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1505" activeTab="5"/>
  </bookViews>
  <sheets>
    <sheet name="L" sheetId="1" r:id="rId1"/>
    <sheet name="W" sheetId="2" r:id="rId2"/>
    <sheet name="A" sheetId="3" r:id="rId3"/>
    <sheet name="B" sheetId="4" r:id="rId4"/>
    <sheet name="C" sheetId="5" r:id="rId5"/>
    <sheet name="IND" sheetId="6" r:id="rId6"/>
    <sheet name="DR" sheetId="7" r:id="rId7"/>
    <sheet name="KARTA STARTOWA" sheetId="8" r:id="rId8"/>
  </sheets>
  <definedNames>
    <definedName name="_xlnm.Print_Area" localSheetId="2">'A'!$A$1:$H$108</definedName>
    <definedName name="_xlnm.Print_Area" localSheetId="3">'B'!$A$1:$H$108</definedName>
    <definedName name="_xlnm.Print_Area" localSheetId="4">'C'!$A$1:$H$108</definedName>
    <definedName name="_xlnm.Print_Area" localSheetId="6">'DR'!$A$1:$K$108</definedName>
    <definedName name="_xlnm.Print_Area" localSheetId="5">'IND'!$A$1:$H$308</definedName>
    <definedName name="_xlnm.Print_Area" localSheetId="7">'KARTA STARTOWA'!$A$1:$Z$28</definedName>
  </definedNames>
  <calcPr fullCalcOnLoad="1"/>
</workbook>
</file>

<file path=xl/sharedStrings.xml><?xml version="1.0" encoding="utf-8"?>
<sst xmlns="http://schemas.openxmlformats.org/spreadsheetml/2006/main" count="3599" uniqueCount="260">
  <si>
    <t>Lp</t>
  </si>
  <si>
    <t xml:space="preserve"> d, i,
lub x</t>
  </si>
  <si>
    <t>Okręg, Klub PZW</t>
  </si>
  <si>
    <t>Nazwisko i Imię
 pierwszego zawodnika</t>
  </si>
  <si>
    <t>Wynik losowania</t>
  </si>
  <si>
    <t>Nazwisko i Imię
drugiego zawodnika</t>
  </si>
  <si>
    <t>Max. ilość startujących w sektorze:</t>
  </si>
  <si>
    <t>Ilość startujących drużyn:</t>
  </si>
  <si>
    <t>Okręg, Klub P.Z.W.</t>
  </si>
  <si>
    <t>Nazwisko i Imię
zawodników sektora "A"</t>
  </si>
  <si>
    <t>Nazwisko i Imię
zawodników sektora "B"</t>
  </si>
  <si>
    <t>Protokół klasyfikacji indywidualnej sektora "A"</t>
  </si>
  <si>
    <t>L.p.</t>
  </si>
  <si>
    <t>Klub, Koło P.Z.W.</t>
  </si>
  <si>
    <t>Nazwisko i Imię</t>
  </si>
  <si>
    <t>Numer
stanowiska</t>
  </si>
  <si>
    <t>Punktów
[gram]</t>
  </si>
  <si>
    <t>Punkty
karne</t>
  </si>
  <si>
    <t>Zajęte
miejsce</t>
  </si>
  <si>
    <t>miejsce, data</t>
  </si>
  <si>
    <t>Sędzia Sekretarz</t>
  </si>
  <si>
    <t>Sędzia Główny</t>
  </si>
  <si>
    <t>Protokół klasyfikacji indywidualnej sektora "B"</t>
  </si>
  <si>
    <t>Protokół klasyfikacji indywidualnej</t>
  </si>
  <si>
    <t>Wynik w sektorze</t>
  </si>
  <si>
    <t>Punktów</t>
  </si>
  <si>
    <t>Miejsce</t>
  </si>
  <si>
    <t>Protokół klasyfikacji drużynowej</t>
  </si>
  <si>
    <t>Sektor A</t>
  </si>
  <si>
    <t>Sektor B</t>
  </si>
  <si>
    <t>R A Z E M</t>
  </si>
  <si>
    <t>punktów
[gram]</t>
  </si>
  <si>
    <t>punkty
sektor</t>
  </si>
  <si>
    <t>Nazwisko i Imię
trzeciego zawodnika</t>
  </si>
  <si>
    <t>Nazwisko i Imię
zawodników sektora "C"</t>
  </si>
  <si>
    <t>Protokół klasyfikacji indywidualnej sektora "C"</t>
  </si>
  <si>
    <t>Sektor C</t>
  </si>
  <si>
    <t>sektor
stanow.</t>
  </si>
  <si>
    <t>X</t>
  </si>
  <si>
    <t>Status
zawodnika</t>
  </si>
  <si>
    <t>Status
zawod-
nika</t>
  </si>
  <si>
    <t>POLSKI  ZWIĄZEK  WĘDKARSKI</t>
  </si>
  <si>
    <t>Zawody ............................</t>
  </si>
  <si>
    <t>OKRĘG ....................</t>
  </si>
  <si>
    <t>...........................................</t>
  </si>
  <si>
    <t>KARTA  STARTOWA</t>
  </si>
  <si>
    <t>dyscyplina spławikowa</t>
  </si>
  <si>
    <t>Sektor:</t>
  </si>
  <si>
    <t>Nr stanowiska:</t>
  </si>
  <si>
    <t>Nr tury</t>
  </si>
  <si>
    <t xml:space="preserve">Nazwisko i imię zawodnika </t>
  </si>
  <si>
    <t/>
  </si>
  <si>
    <t>Drużyna</t>
  </si>
  <si>
    <t>Nazwisko i imię sędziego kontrolnego</t>
  </si>
  <si>
    <t>podpis sędziego kontrolnego</t>
  </si>
  <si>
    <t>Waga złowionych ryb [gram]</t>
  </si>
  <si>
    <t>Punkty karne [gram]</t>
  </si>
  <si>
    <t>KARNE PUNKTY SEKTOROWE</t>
  </si>
  <si>
    <t>Adnotacje sędziego kontrolnego dotyczące wykroczeń zawodnika</t>
  </si>
  <si>
    <t>podpis zawodnika</t>
  </si>
  <si>
    <t>podpisy członków Komisji Sędziowskiej</t>
  </si>
  <si>
    <t>D</t>
  </si>
  <si>
    <t xml:space="preserve">KOŁO 109 NAKŁO </t>
  </si>
  <si>
    <t>KĘSIK KRZYSZTOF</t>
  </si>
  <si>
    <t>KOPCZYŃSKI MARIUSZ</t>
  </si>
  <si>
    <t>TEAM GÓREK LIDZBARK WARMIŃ</t>
  </si>
  <si>
    <t>ŚMIETANKA KAROL</t>
  </si>
  <si>
    <t>WLAZŁO PAWEŁ</t>
  </si>
  <si>
    <t>GÓRECKI KACPER</t>
  </si>
  <si>
    <t>BLACK HORSES</t>
  </si>
  <si>
    <t>TOŁOCZKO JERZY</t>
  </si>
  <si>
    <t>SOSNOWSKI DANIEL</t>
  </si>
  <si>
    <t>TEKLIŃSKI JAROSŁAW</t>
  </si>
  <si>
    <t>KOŁO PZW ŻYCHLIN</t>
  </si>
  <si>
    <t>MACIAK TOMASZ</t>
  </si>
  <si>
    <t>MACIAK ANDRZEJ</t>
  </si>
  <si>
    <t>GELAM CHODZIEŻ</t>
  </si>
  <si>
    <t>KOŹLAREK ARTUR</t>
  </si>
  <si>
    <t xml:space="preserve">SEWERUN NAKŁO </t>
  </si>
  <si>
    <t>OLEJARZ KAZIMIERZ</t>
  </si>
  <si>
    <t>LEŚNIAK DARIUSZ</t>
  </si>
  <si>
    <t>SMUSZKIEWICZ WŁADYSŁAW</t>
  </si>
  <si>
    <t>STRÓŻYNSKI ROMAN</t>
  </si>
  <si>
    <t>KOŁO PZW NR 15 SKULSK</t>
  </si>
  <si>
    <t>KOŁO PZW NR8 ANWIL WŁOCŁAWEK</t>
  </si>
  <si>
    <t xml:space="preserve">KANTANISTA ROMAN </t>
  </si>
  <si>
    <t>HAJDRYCH DARIUSZ</t>
  </si>
  <si>
    <t>JANIAK ROMAN</t>
  </si>
  <si>
    <t>KOŁO PZW NR 1 BYDGOSZCZ</t>
  </si>
  <si>
    <t>KOŁO PZW NR 5 BYDGOSZCZ</t>
  </si>
  <si>
    <t>SIARA OLGIERD</t>
  </si>
  <si>
    <t>PLUTOWSKI ANDRZEJ</t>
  </si>
  <si>
    <t>SIEWASZKO MACIEJ</t>
  </si>
  <si>
    <t>KOŁO PZW NR 5 BYDGOSZCZ II DRUŻ</t>
  </si>
  <si>
    <t>DYKOWSKI SEBASTIAN</t>
  </si>
  <si>
    <t>PIOTROWSKI ADAM</t>
  </si>
  <si>
    <t>KOŁO PZW NR 115 PAKOŚĆ</t>
  </si>
  <si>
    <t>BORKOWSKI KRZYSZTOF</t>
  </si>
  <si>
    <t>KOŁO PZW 105 SODA POLSKA CIECH</t>
  </si>
  <si>
    <t>BRZUSTOWSKI BERNARD</t>
  </si>
  <si>
    <t>KACZMAREK MATEUSZ</t>
  </si>
  <si>
    <t>PAJĄK MATEUSZ</t>
  </si>
  <si>
    <t>KOŁO PZW  57 KAPEC BYDGOSZCZ</t>
  </si>
  <si>
    <t>FILOCHA ADAM</t>
  </si>
  <si>
    <t>GÓRSKI IRENEUSZ</t>
  </si>
  <si>
    <t>CIECHANÓW</t>
  </si>
  <si>
    <t>KRAKOWSKI ROBERT</t>
  </si>
  <si>
    <t>ZALEWSKI WŁADYSŁAW</t>
  </si>
  <si>
    <t>KRAKOWSKI GRZEGORZ</t>
  </si>
  <si>
    <t>PHILIPS PIŁA</t>
  </si>
  <si>
    <t>STENCEL JÓZEF</t>
  </si>
  <si>
    <t>SKIBA MAREK</t>
  </si>
  <si>
    <t>KOŁO PZW NR 37 BUDOWLANI KONIN</t>
  </si>
  <si>
    <t>KUTA JÓZEF</t>
  </si>
  <si>
    <t>GROBELSKI MICHAŁ</t>
  </si>
  <si>
    <t>KUTA PRZEMYSŁAW</t>
  </si>
  <si>
    <t>KOŁO PZW INOFAMA</t>
  </si>
  <si>
    <t>MACIEJEWSKI WALDEMAR</t>
  </si>
  <si>
    <t>GODLEWSKI PRZEMYSŁAW</t>
  </si>
  <si>
    <t>KOŁO PZW 33 WŁADYSŁAWÓW I DR</t>
  </si>
  <si>
    <t>ŚRODA JANUSZ</t>
  </si>
  <si>
    <t xml:space="preserve">ZAJĄC MAREK </t>
  </si>
  <si>
    <t>KOPCZYŃSKI TADEUSZ</t>
  </si>
  <si>
    <t>KOŁO PZW 33 WŁADYSŁAWÓW II DR</t>
  </si>
  <si>
    <t>WILCZYŃSKI MIROSŁAW</t>
  </si>
  <si>
    <t>WILCZYŃSKI PIOTR</t>
  </si>
  <si>
    <t>WILCZYŃSKI MARCIN</t>
  </si>
  <si>
    <t>XIII Memoriału im. Jana Czajkowskiego w wędkarstwie spławikowym</t>
  </si>
  <si>
    <t>rozegranych w dniu 04.08.2012 na rzece Noteć w Inowrocławiu</t>
  </si>
  <si>
    <t>inowrocław 04.07.2013r</t>
  </si>
  <si>
    <t>KĘSIK PATRYK</t>
  </si>
  <si>
    <t>HOPPE HENRYK</t>
  </si>
  <si>
    <t>KIIJEK ROMAN</t>
  </si>
  <si>
    <t>DYMEK RYSZARD</t>
  </si>
  <si>
    <t>STRÓŻYŃSKI DARIUSZ</t>
  </si>
  <si>
    <t>KOZŁOWSKI BARTŁOMIEJ</t>
  </si>
  <si>
    <t>KŁOCZKO SZYMON</t>
  </si>
  <si>
    <t>GÓRSKI MARIAN</t>
  </si>
  <si>
    <t>MĄTWIAKI</t>
  </si>
  <si>
    <t>PAWŁOWSKI RAFAŁ</t>
  </si>
  <si>
    <t>TOBIASZ DAMIAN</t>
  </si>
  <si>
    <t>GALANT RAFAŁ</t>
  </si>
  <si>
    <t>INDYWIDUALNI  I</t>
  </si>
  <si>
    <t>LEWANDOWSKI DARIUSZ</t>
  </si>
  <si>
    <t>JARMULAK MARCIN</t>
  </si>
  <si>
    <t>KOSTAN ANDRZEJ</t>
  </si>
  <si>
    <t>OKOŃ INOWROCŁAW</t>
  </si>
  <si>
    <t>BRAUN KRZYSZTOF</t>
  </si>
  <si>
    <t>KACZMARKOWSKI TADEUSZ</t>
  </si>
  <si>
    <t>ZIELIŃSKI RADOSŁAW</t>
  </si>
  <si>
    <t>INDIWIDUALNI  II</t>
  </si>
  <si>
    <t>ZADĘCKI JAN</t>
  </si>
  <si>
    <t>JOPEK TOMASZ</t>
  </si>
  <si>
    <t>INDYWIDUALNI  III</t>
  </si>
  <si>
    <t>OBARSKI MAREK</t>
  </si>
  <si>
    <t>MOSTAL ANDRZEJ</t>
  </si>
  <si>
    <t>IGNACZAK KAZIMIERZ</t>
  </si>
  <si>
    <t>INDIWIDUALNI  IV</t>
  </si>
  <si>
    <t>IGNACZK MATEUSZ</t>
  </si>
  <si>
    <t>A</t>
  </si>
  <si>
    <t>C</t>
  </si>
  <si>
    <t>B</t>
  </si>
  <si>
    <t>3XP.PŁOCK PŁOCK I DRUZYNA</t>
  </si>
  <si>
    <t>KLIMKOWSKI PIOTR</t>
  </si>
  <si>
    <t>DUDKOWSKI PAWEŁ</t>
  </si>
  <si>
    <t>OPAŁA PIOTR</t>
  </si>
  <si>
    <t>KLIMKOWSKI HUBERT</t>
  </si>
  <si>
    <t>ROMAŃCZAK JAN</t>
  </si>
  <si>
    <t>TRZASKOWSKI KRZYSZTOF</t>
  </si>
  <si>
    <t>STAWICKI JERZY</t>
  </si>
  <si>
    <t>SKULMOWSKI PIOTR</t>
  </si>
  <si>
    <t>MAŚLANY ŁUKASZ</t>
  </si>
  <si>
    <t>ROSIŃSKI KAROL</t>
  </si>
  <si>
    <t>ANDRZEJ WIŚNIEWSKI</t>
  </si>
  <si>
    <t>D. JANCY  R. CZAJKOWSKI</t>
  </si>
  <si>
    <t>STRZYŻ PAWEŁ</t>
  </si>
  <si>
    <t>DUDZIŃSKI DARIUSZ</t>
  </si>
  <si>
    <t>JAKUBOWSKI JANUSZ</t>
  </si>
  <si>
    <t>A 21</t>
  </si>
  <si>
    <t>A 8</t>
  </si>
  <si>
    <t>A 3</t>
  </si>
  <si>
    <t>A 9</t>
  </si>
  <si>
    <t>A 4</t>
  </si>
  <si>
    <t>A 2</t>
  </si>
  <si>
    <t>A 10</t>
  </si>
  <si>
    <t>A 15</t>
  </si>
  <si>
    <t>A 14</t>
  </si>
  <si>
    <t>A 20</t>
  </si>
  <si>
    <t>A 27</t>
  </si>
  <si>
    <t>A 17</t>
  </si>
  <si>
    <t>A 5</t>
  </si>
  <si>
    <t>A 24</t>
  </si>
  <si>
    <t>A 18</t>
  </si>
  <si>
    <t>A 19</t>
  </si>
  <si>
    <t>A 7</t>
  </si>
  <si>
    <t>A 11</t>
  </si>
  <si>
    <t>A 23</t>
  </si>
  <si>
    <t>A 6</t>
  </si>
  <si>
    <t>A 12</t>
  </si>
  <si>
    <t>A 25</t>
  </si>
  <si>
    <t>A 13</t>
  </si>
  <si>
    <t>A 26</t>
  </si>
  <si>
    <t>A 22</t>
  </si>
  <si>
    <t>A 1</t>
  </si>
  <si>
    <t>A 16</t>
  </si>
  <si>
    <t>B 21</t>
  </si>
  <si>
    <t>B 2</t>
  </si>
  <si>
    <t>B 23</t>
  </si>
  <si>
    <t>B 11</t>
  </si>
  <si>
    <t>B 25</t>
  </si>
  <si>
    <t>B 15</t>
  </si>
  <si>
    <t>B 12</t>
  </si>
  <si>
    <t>B 6</t>
  </si>
  <si>
    <t>B 8</t>
  </si>
  <si>
    <t>B 10</t>
  </si>
  <si>
    <t>B 14</t>
  </si>
  <si>
    <t>B 16</t>
  </si>
  <si>
    <t>B 9</t>
  </si>
  <si>
    <t>B 19</t>
  </si>
  <si>
    <t>B 1</t>
  </si>
  <si>
    <t>B 5</t>
  </si>
  <si>
    <t>B 20</t>
  </si>
  <si>
    <t>B 24</t>
  </si>
  <si>
    <t>B 26</t>
  </si>
  <si>
    <t>B 4</t>
  </si>
  <si>
    <t>B 18</t>
  </si>
  <si>
    <t>B 17</t>
  </si>
  <si>
    <t>B 7</t>
  </si>
  <si>
    <t>B 13</t>
  </si>
  <si>
    <t>B 27</t>
  </si>
  <si>
    <t>B 3</t>
  </si>
  <si>
    <t>B 22</t>
  </si>
  <si>
    <t>C 12</t>
  </si>
  <si>
    <t>C 26</t>
  </si>
  <si>
    <t>C 1</t>
  </si>
  <si>
    <t>C 20</t>
  </si>
  <si>
    <t>C 16</t>
  </si>
  <si>
    <t>C 25</t>
  </si>
  <si>
    <t>C 13</t>
  </si>
  <si>
    <t>C 22</t>
  </si>
  <si>
    <t>C 19</t>
  </si>
  <si>
    <t>C 15</t>
  </si>
  <si>
    <t>C 27</t>
  </si>
  <si>
    <t>C 8</t>
  </si>
  <si>
    <t>C 11</t>
  </si>
  <si>
    <t>C 7</t>
  </si>
  <si>
    <t>C 3</t>
  </si>
  <si>
    <t>C 14</t>
  </si>
  <si>
    <t>C 23</t>
  </si>
  <si>
    <t>C 24</t>
  </si>
  <si>
    <t>C 18</t>
  </si>
  <si>
    <t>C 2</t>
  </si>
  <si>
    <t>C 9</t>
  </si>
  <si>
    <t>C 17</t>
  </si>
  <si>
    <t>C 6</t>
  </si>
  <si>
    <t>C 10</t>
  </si>
  <si>
    <t>C 5</t>
  </si>
  <si>
    <t>C 4</t>
  </si>
  <si>
    <t>C 21</t>
  </si>
  <si>
    <t>NK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</si>
</sst>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78">
    <font>
      <sz val="10"/>
      <name val="Arial CE"/>
      <family val="0"/>
    </font>
    <font>
      <b/>
      <i/>
      <sz val="12"/>
      <color indexed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i/>
      <sz val="10"/>
      <color indexed="10"/>
      <name val="Arial CE"/>
      <family val="2"/>
    </font>
    <font>
      <sz val="8"/>
      <name val="Arial CE"/>
      <family val="0"/>
    </font>
    <font>
      <b/>
      <i/>
      <sz val="14"/>
      <color indexed="12"/>
      <name val="Arial CE"/>
      <family val="2"/>
    </font>
    <font>
      <b/>
      <i/>
      <sz val="16"/>
      <name val="Arial CE"/>
      <family val="2"/>
    </font>
    <font>
      <b/>
      <i/>
      <sz val="16"/>
      <color indexed="10"/>
      <name val="Arial CE"/>
      <family val="2"/>
    </font>
    <font>
      <b/>
      <i/>
      <sz val="16"/>
      <color indexed="17"/>
      <name val="Arial CE"/>
      <family val="2"/>
    </font>
    <font>
      <b/>
      <i/>
      <sz val="20"/>
      <color indexed="12"/>
      <name val="Arial CE"/>
      <family val="2"/>
    </font>
    <font>
      <b/>
      <i/>
      <sz val="14"/>
      <name val="Arial CE"/>
      <family val="2"/>
    </font>
    <font>
      <b/>
      <i/>
      <sz val="26"/>
      <color indexed="10"/>
      <name val="Arial CE"/>
      <family val="2"/>
    </font>
    <font>
      <b/>
      <i/>
      <sz val="20"/>
      <color indexed="10"/>
      <name val="Arial CE"/>
      <family val="2"/>
    </font>
    <font>
      <b/>
      <i/>
      <sz val="12"/>
      <name val="Arial CE"/>
      <family val="0"/>
    </font>
    <font>
      <b/>
      <i/>
      <sz val="14"/>
      <color indexed="10"/>
      <name val="Arial CE"/>
      <family val="2"/>
    </font>
    <font>
      <b/>
      <i/>
      <sz val="11"/>
      <name val="Arial CE"/>
      <family val="0"/>
    </font>
    <font>
      <b/>
      <i/>
      <sz val="16"/>
      <name val="Times New Roman CE"/>
      <family val="1"/>
    </font>
    <font>
      <sz val="18"/>
      <name val="Arial CE"/>
      <family val="0"/>
    </font>
    <font>
      <b/>
      <i/>
      <sz val="13"/>
      <name val="Times New Roman CE"/>
      <family val="1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Times New Roman CE"/>
      <family val="1"/>
    </font>
    <font>
      <sz val="9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9"/>
      <color indexed="10"/>
      <name val="Arial CE"/>
      <family val="2"/>
    </font>
    <font>
      <b/>
      <i/>
      <sz val="18"/>
      <name val="Times New Roman CE"/>
      <family val="1"/>
    </font>
    <font>
      <i/>
      <sz val="8"/>
      <name val="Arial CE"/>
      <family val="0"/>
    </font>
    <font>
      <b/>
      <i/>
      <sz val="20"/>
      <name val="Times New Roman CE"/>
      <family val="0"/>
    </font>
    <font>
      <b/>
      <i/>
      <sz val="8"/>
      <name val="Arial CE"/>
      <family val="2"/>
    </font>
    <font>
      <b/>
      <i/>
      <u val="double"/>
      <sz val="14"/>
      <color indexed="12"/>
      <name val="Arial CE"/>
      <family val="2"/>
    </font>
    <font>
      <b/>
      <i/>
      <sz val="14"/>
      <color indexed="17"/>
      <name val="Arial CE"/>
      <family val="2"/>
    </font>
    <font>
      <b/>
      <i/>
      <sz val="14"/>
      <color indexed="2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i/>
      <sz val="14"/>
      <name val="Times New Roman CE"/>
      <family val="1"/>
    </font>
    <font>
      <i/>
      <sz val="16"/>
      <name val="Times New Roman CE"/>
      <family val="1"/>
    </font>
    <font>
      <i/>
      <sz val="22"/>
      <name val="Times New Roman CE"/>
      <family val="1"/>
    </font>
    <font>
      <b/>
      <i/>
      <sz val="24"/>
      <name val="Times New Roman CE"/>
      <family val="1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i/>
      <sz val="16"/>
      <color indexed="12"/>
      <name val="Arial CE"/>
      <family val="2"/>
    </font>
    <font>
      <b/>
      <i/>
      <sz val="16"/>
      <color indexed="21"/>
      <name val="Arial CE"/>
      <family val="2"/>
    </font>
    <font>
      <i/>
      <sz val="11"/>
      <name val="Arial CE"/>
      <family val="0"/>
    </font>
    <font>
      <b/>
      <i/>
      <sz val="12"/>
      <color indexed="10"/>
      <name val="Arial CE"/>
      <family val="0"/>
    </font>
    <font>
      <b/>
      <i/>
      <sz val="11"/>
      <color indexed="10"/>
      <name val="Arial CE"/>
      <family val="0"/>
    </font>
    <font>
      <b/>
      <i/>
      <sz val="10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11"/>
      <color indexed="17"/>
      <name val="Arial CE"/>
      <family val="0"/>
    </font>
    <font>
      <b/>
      <i/>
      <sz val="12"/>
      <color indexed="17"/>
      <name val="Arial CE"/>
      <family val="0"/>
    </font>
    <font>
      <i/>
      <sz val="10"/>
      <color indexed="8"/>
      <name val="Arial CE"/>
      <family val="0"/>
    </font>
    <font>
      <i/>
      <sz val="11"/>
      <color indexed="8"/>
      <name val="Arial CE"/>
      <family val="0"/>
    </font>
    <font>
      <b/>
      <i/>
      <sz val="12"/>
      <color indexed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15" fillId="2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29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30" fillId="0" borderId="0" xfId="0" applyFont="1" applyAlignment="1">
      <alignment horizontal="centerContinuous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4" borderId="2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/>
    </xf>
    <xf numFmtId="0" fontId="16" fillId="0" borderId="26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30" xfId="0" applyFill="1" applyBorder="1" applyAlignment="1">
      <alignment horizontal="center" vertical="center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centerContinuous" vertical="center"/>
      <protection locked="0"/>
    </xf>
    <xf numFmtId="0" fontId="52" fillId="0" borderId="0" xfId="0" applyFont="1" applyBorder="1" applyAlignment="1" applyProtection="1">
      <alignment horizontal="centerContinuous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2" fillId="0" borderId="31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centerContinuous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/>
      <protection locked="0"/>
    </xf>
    <xf numFmtId="0" fontId="53" fillId="0" borderId="32" xfId="0" applyFont="1" applyBorder="1" applyAlignment="1" applyProtection="1">
      <alignment/>
      <protection locked="0"/>
    </xf>
    <xf numFmtId="0" fontId="30" fillId="0" borderId="32" xfId="0" applyFont="1" applyBorder="1" applyAlignment="1" applyProtection="1">
      <alignment/>
      <protection locked="0"/>
    </xf>
    <xf numFmtId="0" fontId="22" fillId="0" borderId="32" xfId="0" applyFont="1" applyBorder="1" applyAlignment="1" applyProtection="1">
      <alignment/>
      <protection locked="0"/>
    </xf>
    <xf numFmtId="0" fontId="22" fillId="0" borderId="32" xfId="0" applyFont="1" applyBorder="1" applyAlignment="1" applyProtection="1">
      <alignment horizontal="right"/>
      <protection locked="0"/>
    </xf>
    <xf numFmtId="0" fontId="59" fillId="0" borderId="32" xfId="0" applyFont="1" applyBorder="1" applyAlignment="1" applyProtection="1">
      <alignment/>
      <protection locked="0"/>
    </xf>
    <xf numFmtId="3" fontId="59" fillId="0" borderId="32" xfId="0" applyNumberFormat="1" applyFont="1" applyBorder="1" applyAlignment="1" applyProtection="1">
      <alignment horizontal="left"/>
      <protection locked="0"/>
    </xf>
    <xf numFmtId="0" fontId="59" fillId="0" borderId="32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3" fillId="0" borderId="33" xfId="0" applyFont="1" applyBorder="1" applyAlignment="1" applyProtection="1">
      <alignment/>
      <protection locked="0"/>
    </xf>
    <xf numFmtId="0" fontId="52" fillId="0" borderId="33" xfId="0" applyFont="1" applyBorder="1" applyAlignment="1" applyProtection="1">
      <alignment/>
      <protection locked="0"/>
    </xf>
    <xf numFmtId="0" fontId="59" fillId="0" borderId="33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52" fillId="0" borderId="30" xfId="0" applyFont="1" applyBorder="1" applyAlignment="1" applyProtection="1">
      <alignment vertical="center"/>
      <protection locked="0"/>
    </xf>
    <xf numFmtId="0" fontId="52" fillId="0" borderId="3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2" fillId="0" borderId="34" xfId="0" applyFont="1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62" fillId="0" borderId="38" xfId="0" applyFont="1" applyBorder="1" applyAlignment="1" applyProtection="1">
      <alignment horizontal="center" vertical="center"/>
      <protection locked="0"/>
    </xf>
    <xf numFmtId="0" fontId="62" fillId="0" borderId="39" xfId="0" applyFont="1" applyBorder="1" applyAlignment="1" applyProtection="1">
      <alignment horizontal="center" vertical="center"/>
      <protection locked="0"/>
    </xf>
    <xf numFmtId="0" fontId="60" fillId="0" borderId="40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/>
      <protection locked="0"/>
    </xf>
    <xf numFmtId="0" fontId="63" fillId="0" borderId="41" xfId="0" applyFont="1" applyBorder="1" applyAlignment="1" applyProtection="1">
      <alignment vertical="center"/>
      <protection locked="0"/>
    </xf>
    <xf numFmtId="0" fontId="60" fillId="0" borderId="41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/>
      <protection locked="0"/>
    </xf>
    <xf numFmtId="0" fontId="63" fillId="0" borderId="0" xfId="0" applyFont="1" applyBorder="1" applyAlignment="1" applyProtection="1">
      <alignment horizontal="centerContinuous"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3" fillId="0" borderId="40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centerContinuous" vertical="center"/>
      <protection locked="0"/>
    </xf>
    <xf numFmtId="0" fontId="63" fillId="0" borderId="40" xfId="0" applyFont="1" applyBorder="1" applyAlignment="1" applyProtection="1">
      <alignment horizontal="centerContinuous" vertical="center"/>
      <protection locked="0"/>
    </xf>
    <xf numFmtId="0" fontId="60" fillId="0" borderId="31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25" fillId="0" borderId="18" xfId="0" applyFont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 vertical="center"/>
    </xf>
    <xf numFmtId="164" fontId="14" fillId="0" borderId="42" xfId="0" applyNumberFormat="1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left" vertical="center"/>
      <protection hidden="1"/>
    </xf>
    <xf numFmtId="3" fontId="67" fillId="0" borderId="43" xfId="0" applyNumberFormat="1" applyFont="1" applyBorder="1" applyAlignment="1" applyProtection="1">
      <alignment horizontal="center" vertical="center"/>
      <protection locked="0"/>
    </xf>
    <xf numFmtId="3" fontId="67" fillId="0" borderId="44" xfId="0" applyNumberFormat="1" applyFont="1" applyBorder="1" applyAlignment="1" applyProtection="1">
      <alignment vertical="center"/>
      <protection locked="0"/>
    </xf>
    <xf numFmtId="3" fontId="67" fillId="0" borderId="45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0" fontId="24" fillId="0" borderId="43" xfId="0" applyFont="1" applyBorder="1" applyAlignment="1">
      <alignment horizontal="center" vertical="center"/>
    </xf>
    <xf numFmtId="3" fontId="67" fillId="0" borderId="43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165" fontId="14" fillId="0" borderId="43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165" fontId="68" fillId="0" borderId="43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3" fontId="69" fillId="0" borderId="43" xfId="0" applyNumberFormat="1" applyFont="1" applyBorder="1" applyAlignment="1">
      <alignment vertical="center"/>
    </xf>
    <xf numFmtId="0" fontId="70" fillId="0" borderId="16" xfId="0" applyFont="1" applyBorder="1" applyAlignment="1">
      <alignment horizontal="center" vertical="center"/>
    </xf>
    <xf numFmtId="0" fontId="70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3" fontId="71" fillId="0" borderId="43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43" xfId="0" applyFont="1" applyBorder="1" applyAlignment="1">
      <alignment horizontal="left" vertical="center"/>
    </xf>
    <xf numFmtId="0" fontId="74" fillId="0" borderId="43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3" fontId="73" fillId="0" borderId="43" xfId="0" applyNumberFormat="1" applyFont="1" applyBorder="1" applyAlignment="1">
      <alignment vertical="center"/>
    </xf>
    <xf numFmtId="165" fontId="74" fillId="0" borderId="43" xfId="0" applyNumberFormat="1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44" xfId="0" applyFont="1" applyBorder="1" applyAlignment="1">
      <alignment horizontal="left" vertical="center"/>
    </xf>
    <xf numFmtId="3" fontId="75" fillId="0" borderId="46" xfId="0" applyNumberFormat="1" applyFont="1" applyBorder="1" applyAlignment="1">
      <alignment horizontal="right" vertical="center"/>
    </xf>
    <xf numFmtId="164" fontId="75" fillId="0" borderId="47" xfId="0" applyNumberFormat="1" applyFont="1" applyBorder="1" applyAlignment="1">
      <alignment horizontal="center" vertical="center"/>
    </xf>
    <xf numFmtId="3" fontId="76" fillId="0" borderId="48" xfId="0" applyNumberFormat="1" applyFont="1" applyBorder="1" applyAlignment="1">
      <alignment vertical="center"/>
    </xf>
    <xf numFmtId="164" fontId="76" fillId="0" borderId="43" xfId="0" applyNumberFormat="1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3" fontId="4" fillId="0" borderId="46" xfId="0" applyNumberFormat="1" applyFont="1" applyBorder="1" applyAlignment="1">
      <alignment horizontal="right" vertical="center"/>
    </xf>
    <xf numFmtId="164" fontId="4" fillId="0" borderId="47" xfId="0" applyNumberFormat="1" applyFont="1" applyBorder="1" applyAlignment="1">
      <alignment horizontal="center" vertical="center"/>
    </xf>
    <xf numFmtId="3" fontId="69" fillId="0" borderId="48" xfId="0" applyNumberFormat="1" applyFont="1" applyBorder="1" applyAlignment="1">
      <alignment vertical="center"/>
    </xf>
    <xf numFmtId="164" fontId="69" fillId="0" borderId="43" xfId="0" applyNumberFormat="1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70" fillId="0" borderId="44" xfId="0" applyFont="1" applyBorder="1" applyAlignment="1">
      <alignment horizontal="left" vertical="center"/>
    </xf>
    <xf numFmtId="3" fontId="70" fillId="0" borderId="46" xfId="0" applyNumberFormat="1" applyFont="1" applyBorder="1" applyAlignment="1">
      <alignment horizontal="right" vertical="center"/>
    </xf>
    <xf numFmtId="164" fontId="70" fillId="0" borderId="47" xfId="0" applyNumberFormat="1" applyFont="1" applyBorder="1" applyAlignment="1">
      <alignment horizontal="center" vertical="center"/>
    </xf>
    <xf numFmtId="3" fontId="71" fillId="0" borderId="48" xfId="0" applyNumberFormat="1" applyFont="1" applyBorder="1" applyAlignment="1">
      <alignment vertical="center"/>
    </xf>
    <xf numFmtId="164" fontId="71" fillId="0" borderId="43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2" fillId="0" borderId="44" xfId="0" applyFont="1" applyBorder="1" applyAlignment="1">
      <alignment horizontal="left" vertical="center"/>
    </xf>
    <xf numFmtId="3" fontId="72" fillId="0" borderId="46" xfId="0" applyNumberFormat="1" applyFont="1" applyBorder="1" applyAlignment="1">
      <alignment horizontal="right" vertical="center"/>
    </xf>
    <xf numFmtId="164" fontId="72" fillId="0" borderId="47" xfId="0" applyNumberFormat="1" applyFont="1" applyBorder="1" applyAlignment="1">
      <alignment horizontal="center" vertical="center"/>
    </xf>
    <xf numFmtId="3" fontId="73" fillId="0" borderId="48" xfId="0" applyNumberFormat="1" applyFont="1" applyBorder="1" applyAlignment="1">
      <alignment vertical="center"/>
    </xf>
    <xf numFmtId="164" fontId="73" fillId="0" borderId="43" xfId="0" applyNumberFormat="1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164" fontId="68" fillId="0" borderId="4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hidden="1"/>
    </xf>
    <xf numFmtId="3" fontId="69" fillId="0" borderId="43" xfId="0" applyNumberFormat="1" applyFont="1" applyBorder="1" applyAlignment="1" applyProtection="1">
      <alignment horizontal="center" vertical="center"/>
      <protection locked="0"/>
    </xf>
    <xf numFmtId="3" fontId="69" fillId="0" borderId="44" xfId="0" applyNumberFormat="1" applyFont="1" applyBorder="1" applyAlignment="1" applyProtection="1">
      <alignment vertical="center"/>
      <protection locked="0"/>
    </xf>
    <xf numFmtId="3" fontId="69" fillId="0" borderId="45" xfId="0" applyNumberFormat="1" applyFont="1" applyBorder="1" applyAlignment="1" applyProtection="1">
      <alignment horizontal="center" vertical="center"/>
      <protection locked="0"/>
    </xf>
    <xf numFmtId="0" fontId="70" fillId="0" borderId="43" xfId="0" applyFont="1" applyBorder="1" applyAlignment="1" applyProtection="1">
      <alignment horizontal="left" vertical="center"/>
      <protection hidden="1"/>
    </xf>
    <xf numFmtId="0" fontId="70" fillId="0" borderId="43" xfId="0" applyFont="1" applyBorder="1" applyAlignment="1" applyProtection="1">
      <alignment horizontal="center" vertical="center"/>
      <protection locked="0"/>
    </xf>
    <xf numFmtId="3" fontId="71" fillId="0" borderId="43" xfId="0" applyNumberFormat="1" applyFont="1" applyBorder="1" applyAlignment="1" applyProtection="1">
      <alignment horizontal="center" vertical="center"/>
      <protection locked="0"/>
    </xf>
    <xf numFmtId="3" fontId="71" fillId="0" borderId="44" xfId="0" applyNumberFormat="1" applyFont="1" applyBorder="1" applyAlignment="1" applyProtection="1">
      <alignment vertical="center"/>
      <protection locked="0"/>
    </xf>
    <xf numFmtId="3" fontId="7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0" fontId="72" fillId="0" borderId="43" xfId="0" applyFont="1" applyBorder="1" applyAlignment="1" applyProtection="1">
      <alignment horizontal="left" vertical="center"/>
      <protection hidden="1"/>
    </xf>
    <xf numFmtId="0" fontId="72" fillId="0" borderId="43" xfId="0" applyFont="1" applyBorder="1" applyAlignment="1" applyProtection="1">
      <alignment horizontal="center" vertical="center"/>
      <protection locked="0"/>
    </xf>
    <xf numFmtId="3" fontId="73" fillId="0" borderId="43" xfId="0" applyNumberFormat="1" applyFont="1" applyBorder="1" applyAlignment="1" applyProtection="1">
      <alignment horizontal="center" vertical="center"/>
      <protection locked="0"/>
    </xf>
    <xf numFmtId="3" fontId="73" fillId="0" borderId="44" xfId="0" applyNumberFormat="1" applyFont="1" applyBorder="1" applyAlignment="1" applyProtection="1">
      <alignment vertical="center"/>
      <protection locked="0"/>
    </xf>
    <xf numFmtId="3" fontId="73" fillId="0" borderId="45" xfId="0" applyNumberFormat="1" applyFont="1" applyBorder="1" applyAlignment="1" applyProtection="1">
      <alignment horizontal="center" vertical="center"/>
      <protection locked="0"/>
    </xf>
    <xf numFmtId="164" fontId="74" fillId="0" borderId="42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/>
    </xf>
    <xf numFmtId="0" fontId="27" fillId="0" borderId="60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/>
    </xf>
    <xf numFmtId="0" fontId="16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6" fillId="0" borderId="64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14" fillId="0" borderId="64" xfId="0" applyFont="1" applyBorder="1" applyAlignment="1" applyProtection="1">
      <alignment horizontal="center" vertical="center"/>
      <protection locked="0"/>
    </xf>
    <xf numFmtId="0" fontId="25" fillId="0" borderId="64" xfId="0" applyFont="1" applyBorder="1" applyAlignment="1" applyProtection="1">
      <alignment horizontal="center" vertical="center" textRotation="90" wrapText="1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16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textRotation="90" wrapText="1"/>
      <protection locked="0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8" fillId="0" borderId="68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right"/>
      <protection locked="0"/>
    </xf>
    <xf numFmtId="0" fontId="52" fillId="0" borderId="33" xfId="0" applyFont="1" applyBorder="1" applyAlignment="1" applyProtection="1">
      <alignment horizontal="center"/>
      <protection locked="0"/>
    </xf>
    <xf numFmtId="0" fontId="61" fillId="0" borderId="69" xfId="0" applyFont="1" applyBorder="1" applyAlignment="1" applyProtection="1">
      <alignment horizontal="center" vertical="center"/>
      <protection locked="0"/>
    </xf>
    <xf numFmtId="0" fontId="61" fillId="0" borderId="35" xfId="0" applyFont="1" applyBorder="1" applyAlignment="1" applyProtection="1">
      <alignment horizontal="center" vertical="center"/>
      <protection locked="0"/>
    </xf>
    <xf numFmtId="0" fontId="61" fillId="0" borderId="67" xfId="0" applyFont="1" applyBorder="1" applyAlignment="1" applyProtection="1">
      <alignment horizontal="center" vertical="center"/>
      <protection locked="0"/>
    </xf>
    <xf numFmtId="0" fontId="61" fillId="0" borderId="70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/>
      <protection locked="0"/>
    </xf>
    <xf numFmtId="0" fontId="61" fillId="0" borderId="71" xfId="0" applyFont="1" applyBorder="1" applyAlignment="1" applyProtection="1">
      <alignment horizontal="center" vertical="center"/>
      <protection locked="0"/>
    </xf>
    <xf numFmtId="0" fontId="63" fillId="0" borderId="72" xfId="0" applyFont="1" applyBorder="1" applyAlignment="1" applyProtection="1">
      <alignment horizontal="center" vertical="top"/>
      <protection locked="0"/>
    </xf>
    <xf numFmtId="0" fontId="64" fillId="0" borderId="0" xfId="0" applyFont="1" applyBorder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AI106"/>
  <sheetViews>
    <sheetView showGridLines="0" zoomScale="80" zoomScaleNormal="80" zoomScalePageLayoutView="0" workbookViewId="0" topLeftCell="B1">
      <selection activeCell="A1" sqref="A1:H1"/>
    </sheetView>
  </sheetViews>
  <sheetFormatPr defaultColWidth="9.00390625" defaultRowHeight="12.75"/>
  <cols>
    <col min="1" max="1" width="4.375" style="2" customWidth="1"/>
    <col min="2" max="2" width="5.875" style="2" customWidth="1"/>
    <col min="3" max="3" width="34.25390625" style="2" customWidth="1"/>
    <col min="4" max="4" width="28.75390625" style="2" customWidth="1"/>
    <col min="5" max="5" width="7.125" style="14" customWidth="1"/>
    <col min="6" max="6" width="34.125" style="2" customWidth="1"/>
    <col min="7" max="7" width="26.125" style="2" customWidth="1"/>
    <col min="8" max="8" width="7.625" style="14" customWidth="1"/>
    <col min="9" max="9" width="34.875" style="2" customWidth="1"/>
    <col min="10" max="10" width="26.125" style="2" customWidth="1"/>
    <col min="11" max="11" width="7.25390625" style="2" customWidth="1"/>
    <col min="12" max="16384" width="9.125" style="2" customWidth="1"/>
  </cols>
  <sheetData>
    <row r="1" spans="1:9" ht="21" customHeight="1">
      <c r="A1" s="218"/>
      <c r="B1" s="218"/>
      <c r="C1" s="218"/>
      <c r="D1" s="218"/>
      <c r="E1" s="218"/>
      <c r="F1" s="218"/>
      <c r="G1" s="218"/>
      <c r="H1" s="218"/>
      <c r="I1" s="1"/>
    </row>
    <row r="2" spans="1:10" ht="21" customHeight="1">
      <c r="A2" s="3"/>
      <c r="B2" s="4"/>
      <c r="E2"/>
      <c r="F2"/>
      <c r="G2"/>
      <c r="H2" s="5"/>
      <c r="I2"/>
      <c r="J2"/>
    </row>
    <row r="3" spans="1:10" ht="21" customHeight="1">
      <c r="A3" s="6"/>
      <c r="E3"/>
      <c r="F3"/>
      <c r="G3"/>
      <c r="H3" s="5"/>
      <c r="I3"/>
      <c r="J3"/>
    </row>
    <row r="4" spans="1:10" ht="21" customHeight="1" thickBot="1">
      <c r="A4" s="6"/>
      <c r="E4"/>
      <c r="F4"/>
      <c r="G4"/>
      <c r="H4" s="7"/>
      <c r="I4"/>
      <c r="J4"/>
    </row>
    <row r="5" spans="1:35" ht="30.75" customHeight="1" thickTop="1">
      <c r="A5" s="219" t="s">
        <v>0</v>
      </c>
      <c r="B5" s="221" t="s">
        <v>1</v>
      </c>
      <c r="C5" s="223" t="s">
        <v>2</v>
      </c>
      <c r="D5" s="214" t="s">
        <v>3</v>
      </c>
      <c r="E5" s="216" t="s">
        <v>4</v>
      </c>
      <c r="F5" s="212" t="s">
        <v>2</v>
      </c>
      <c r="G5" s="214" t="s">
        <v>5</v>
      </c>
      <c r="H5" s="216" t="s">
        <v>4</v>
      </c>
      <c r="I5" s="212" t="s">
        <v>2</v>
      </c>
      <c r="J5" s="214" t="s">
        <v>33</v>
      </c>
      <c r="K5" s="216" t="s">
        <v>4</v>
      </c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21" customHeight="1" thickBot="1">
      <c r="A6" s="220"/>
      <c r="B6" s="222"/>
      <c r="C6" s="224"/>
      <c r="D6" s="215"/>
      <c r="E6" s="217"/>
      <c r="F6" s="213"/>
      <c r="G6" s="215"/>
      <c r="H6" s="217"/>
      <c r="I6" s="213"/>
      <c r="J6" s="215"/>
      <c r="K6" s="217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19" ht="19.5" customHeight="1">
      <c r="A7" s="10">
        <v>1</v>
      </c>
      <c r="B7" s="74" t="s">
        <v>61</v>
      </c>
      <c r="C7" s="65" t="s">
        <v>62</v>
      </c>
      <c r="D7" s="11" t="s">
        <v>63</v>
      </c>
      <c r="E7" s="66" t="s">
        <v>159</v>
      </c>
      <c r="F7" s="13" t="str">
        <f>IF($C7="","",$C7)</f>
        <v>KOŁO 109 NAKŁO </v>
      </c>
      <c r="G7" s="128" t="s">
        <v>130</v>
      </c>
      <c r="H7" s="12" t="s">
        <v>160</v>
      </c>
      <c r="I7" s="13" t="str">
        <f>IF($C7="","",$C7)</f>
        <v>KOŁO 109 NAKŁO </v>
      </c>
      <c r="J7" s="128" t="s">
        <v>64</v>
      </c>
      <c r="K7" s="66" t="s">
        <v>161</v>
      </c>
      <c r="Q7" s="67"/>
      <c r="R7" s="67"/>
      <c r="S7" s="67"/>
    </row>
    <row r="8" spans="1:19" ht="19.5" customHeight="1">
      <c r="A8" s="10">
        <v>2</v>
      </c>
      <c r="B8" s="74" t="s">
        <v>61</v>
      </c>
      <c r="C8" s="65" t="s">
        <v>65</v>
      </c>
      <c r="D8" s="11" t="s">
        <v>66</v>
      </c>
      <c r="E8" s="66" t="s">
        <v>161</v>
      </c>
      <c r="F8" s="13" t="str">
        <f aca="true" t="shared" si="0" ref="F8:F71">IF($C8="","",$C8)</f>
        <v>TEAM GÓREK LIDZBARK WARMIŃ</v>
      </c>
      <c r="G8" s="128" t="s">
        <v>67</v>
      </c>
      <c r="H8" s="12" t="s">
        <v>160</v>
      </c>
      <c r="I8" s="13" t="str">
        <f aca="true" t="shared" si="1" ref="I8:I71">IF($C8="","",$C8)</f>
        <v>TEAM GÓREK LIDZBARK WARMIŃ</v>
      </c>
      <c r="J8" s="128" t="s">
        <v>68</v>
      </c>
      <c r="K8" s="66" t="s">
        <v>159</v>
      </c>
      <c r="Q8" s="67"/>
      <c r="R8" s="67"/>
      <c r="S8" s="67"/>
    </row>
    <row r="9" spans="1:19" ht="19.5" customHeight="1">
      <c r="A9" s="15">
        <v>3</v>
      </c>
      <c r="B9" s="74" t="s">
        <v>61</v>
      </c>
      <c r="C9" s="65" t="s">
        <v>69</v>
      </c>
      <c r="D9" s="11" t="s">
        <v>70</v>
      </c>
      <c r="E9" s="66" t="s">
        <v>160</v>
      </c>
      <c r="F9" s="13" t="str">
        <f t="shared" si="0"/>
        <v>BLACK HORSES</v>
      </c>
      <c r="G9" s="128" t="s">
        <v>71</v>
      </c>
      <c r="H9" s="12" t="s">
        <v>161</v>
      </c>
      <c r="I9" s="13" t="str">
        <f t="shared" si="1"/>
        <v>BLACK HORSES</v>
      </c>
      <c r="J9" s="128" t="s">
        <v>72</v>
      </c>
      <c r="K9" s="66" t="s">
        <v>159</v>
      </c>
      <c r="Q9" s="67"/>
      <c r="R9" s="67"/>
      <c r="S9" s="67"/>
    </row>
    <row r="10" spans="1:19" ht="19.5" customHeight="1">
      <c r="A10" s="10">
        <v>4</v>
      </c>
      <c r="B10" s="74" t="s">
        <v>61</v>
      </c>
      <c r="C10" s="65" t="s">
        <v>73</v>
      </c>
      <c r="D10" s="11" t="s">
        <v>74</v>
      </c>
      <c r="E10" s="66" t="s">
        <v>161</v>
      </c>
      <c r="F10" s="13" t="str">
        <f t="shared" si="0"/>
        <v>KOŁO PZW ŻYCHLIN</v>
      </c>
      <c r="G10" s="128" t="s">
        <v>75</v>
      </c>
      <c r="H10" s="12" t="s">
        <v>159</v>
      </c>
      <c r="I10" s="13" t="str">
        <f t="shared" si="1"/>
        <v>KOŁO PZW ŻYCHLIN</v>
      </c>
      <c r="J10" s="128" t="s">
        <v>168</v>
      </c>
      <c r="K10" s="66" t="s">
        <v>160</v>
      </c>
      <c r="Q10" s="67"/>
      <c r="R10" s="67"/>
      <c r="S10" s="67"/>
    </row>
    <row r="11" spans="1:19" ht="19.5" customHeight="1">
      <c r="A11" s="15">
        <v>5</v>
      </c>
      <c r="B11" s="74" t="s">
        <v>61</v>
      </c>
      <c r="C11" s="65" t="s">
        <v>76</v>
      </c>
      <c r="D11" s="11" t="s">
        <v>132</v>
      </c>
      <c r="E11" s="66" t="s">
        <v>159</v>
      </c>
      <c r="F11" s="13" t="str">
        <f t="shared" si="0"/>
        <v>GELAM CHODZIEŻ</v>
      </c>
      <c r="G11" s="128" t="s">
        <v>133</v>
      </c>
      <c r="H11" s="12" t="s">
        <v>161</v>
      </c>
      <c r="I11" s="13" t="str">
        <f t="shared" si="1"/>
        <v>GELAM CHODZIEŻ</v>
      </c>
      <c r="J11" s="128" t="s">
        <v>77</v>
      </c>
      <c r="K11" s="66" t="s">
        <v>160</v>
      </c>
      <c r="Q11" s="67"/>
      <c r="R11" s="67"/>
      <c r="S11" s="67"/>
    </row>
    <row r="12" spans="1:19" ht="19.5" customHeight="1">
      <c r="A12" s="10">
        <v>6</v>
      </c>
      <c r="B12" s="74" t="s">
        <v>61</v>
      </c>
      <c r="C12" s="65" t="s">
        <v>78</v>
      </c>
      <c r="D12" s="11" t="s">
        <v>79</v>
      </c>
      <c r="E12" s="66" t="s">
        <v>161</v>
      </c>
      <c r="F12" s="13" t="str">
        <f t="shared" si="0"/>
        <v>SEWERUN NAKŁO </v>
      </c>
      <c r="G12" s="128" t="s">
        <v>169</v>
      </c>
      <c r="H12" s="12" t="s">
        <v>160</v>
      </c>
      <c r="I12" s="13" t="str">
        <f t="shared" si="1"/>
        <v>SEWERUN NAKŁO </v>
      </c>
      <c r="J12" s="128" t="s">
        <v>80</v>
      </c>
      <c r="K12" s="66" t="s">
        <v>159</v>
      </c>
      <c r="Q12" s="67"/>
      <c r="R12" s="67"/>
      <c r="S12" s="67"/>
    </row>
    <row r="13" spans="1:19" ht="19.5" customHeight="1">
      <c r="A13" s="15">
        <v>7</v>
      </c>
      <c r="B13" s="74" t="s">
        <v>61</v>
      </c>
      <c r="C13" s="65" t="s">
        <v>84</v>
      </c>
      <c r="D13" s="11" t="s">
        <v>81</v>
      </c>
      <c r="E13" s="66" t="s">
        <v>160</v>
      </c>
      <c r="F13" s="13" t="str">
        <f t="shared" si="0"/>
        <v>KOŁO PZW NR8 ANWIL WŁOCŁAWEK</v>
      </c>
      <c r="G13" s="128" t="s">
        <v>82</v>
      </c>
      <c r="H13" s="12" t="s">
        <v>161</v>
      </c>
      <c r="I13" s="13" t="str">
        <f t="shared" si="1"/>
        <v>KOŁO PZW NR8 ANWIL WŁOCŁAWEK</v>
      </c>
      <c r="J13" s="128" t="s">
        <v>134</v>
      </c>
      <c r="K13" s="66" t="s">
        <v>159</v>
      </c>
      <c r="Q13" s="67"/>
      <c r="R13" s="67"/>
      <c r="S13" s="67"/>
    </row>
    <row r="14" spans="1:19" ht="19.5" customHeight="1">
      <c r="A14" s="10">
        <v>8</v>
      </c>
      <c r="B14" s="74" t="s">
        <v>61</v>
      </c>
      <c r="C14" s="65" t="s">
        <v>83</v>
      </c>
      <c r="D14" s="11" t="s">
        <v>85</v>
      </c>
      <c r="E14" s="66" t="s">
        <v>160</v>
      </c>
      <c r="F14" s="13" t="str">
        <f t="shared" si="0"/>
        <v>KOŁO PZW NR 15 SKULSK</v>
      </c>
      <c r="G14" s="128" t="s">
        <v>86</v>
      </c>
      <c r="H14" s="12" t="s">
        <v>159</v>
      </c>
      <c r="I14" s="13" t="str">
        <f t="shared" si="1"/>
        <v>KOŁO PZW NR 15 SKULSK</v>
      </c>
      <c r="J14" s="128" t="s">
        <v>87</v>
      </c>
      <c r="K14" s="66" t="s">
        <v>161</v>
      </c>
      <c r="Q14" s="67"/>
      <c r="R14" s="67"/>
      <c r="S14" s="67"/>
    </row>
    <row r="15" spans="1:19" ht="19.5" customHeight="1">
      <c r="A15" s="15">
        <v>9</v>
      </c>
      <c r="B15" s="74" t="s">
        <v>61</v>
      </c>
      <c r="C15" s="65" t="s">
        <v>88</v>
      </c>
      <c r="D15" s="11" t="s">
        <v>176</v>
      </c>
      <c r="E15" s="66" t="s">
        <v>160</v>
      </c>
      <c r="F15" s="13" t="str">
        <f t="shared" si="0"/>
        <v>KOŁO PZW NR 1 BYDGOSZCZ</v>
      </c>
      <c r="G15" s="128" t="s">
        <v>175</v>
      </c>
      <c r="H15" s="12" t="s">
        <v>159</v>
      </c>
      <c r="I15" s="13" t="str">
        <f t="shared" si="1"/>
        <v>KOŁO PZW NR 1 BYDGOSZCZ</v>
      </c>
      <c r="J15" s="128" t="s">
        <v>177</v>
      </c>
      <c r="K15" s="66" t="s">
        <v>161</v>
      </c>
      <c r="Q15" s="67"/>
      <c r="R15" s="67"/>
      <c r="S15" s="67"/>
    </row>
    <row r="16" spans="1:19" ht="19.5" customHeight="1">
      <c r="A16" s="10">
        <v>10</v>
      </c>
      <c r="B16" s="74" t="s">
        <v>61</v>
      </c>
      <c r="C16" s="65" t="s">
        <v>89</v>
      </c>
      <c r="D16" s="11" t="s">
        <v>90</v>
      </c>
      <c r="E16" s="66" t="s">
        <v>159</v>
      </c>
      <c r="F16" s="13" t="str">
        <f t="shared" si="0"/>
        <v>KOŁO PZW NR 5 BYDGOSZCZ</v>
      </c>
      <c r="G16" s="128" t="s">
        <v>91</v>
      </c>
      <c r="H16" s="12" t="s">
        <v>160</v>
      </c>
      <c r="I16" s="13" t="str">
        <f t="shared" si="1"/>
        <v>KOŁO PZW NR 5 BYDGOSZCZ</v>
      </c>
      <c r="J16" s="128" t="s">
        <v>92</v>
      </c>
      <c r="K16" s="66" t="s">
        <v>161</v>
      </c>
      <c r="Q16" s="67"/>
      <c r="R16" s="67"/>
      <c r="S16" s="67"/>
    </row>
    <row r="17" spans="1:19" ht="19.5" customHeight="1">
      <c r="A17" s="15">
        <v>11</v>
      </c>
      <c r="B17" s="74" t="s">
        <v>61</v>
      </c>
      <c r="C17" s="65" t="s">
        <v>93</v>
      </c>
      <c r="D17" s="11" t="s">
        <v>94</v>
      </c>
      <c r="E17" s="66" t="s">
        <v>161</v>
      </c>
      <c r="F17" s="13" t="str">
        <f t="shared" si="0"/>
        <v>KOŁO PZW NR 5 BYDGOSZCZ II DRUŻ</v>
      </c>
      <c r="G17" s="128" t="s">
        <v>95</v>
      </c>
      <c r="H17" s="12" t="s">
        <v>160</v>
      </c>
      <c r="I17" s="13" t="str">
        <f t="shared" si="1"/>
        <v>KOŁO PZW NR 5 BYDGOSZCZ II DRUŻ</v>
      </c>
      <c r="J17" s="128" t="s">
        <v>135</v>
      </c>
      <c r="K17" s="66" t="s">
        <v>159</v>
      </c>
      <c r="Q17" s="67"/>
      <c r="R17" s="67"/>
      <c r="S17" s="67"/>
    </row>
    <row r="18" spans="1:19" ht="19.5" customHeight="1">
      <c r="A18" s="10">
        <v>12</v>
      </c>
      <c r="B18" s="74" t="s">
        <v>61</v>
      </c>
      <c r="C18" s="65" t="s">
        <v>96</v>
      </c>
      <c r="D18" s="11" t="s">
        <v>136</v>
      </c>
      <c r="E18" s="66" t="s">
        <v>159</v>
      </c>
      <c r="F18" s="13" t="str">
        <f t="shared" si="0"/>
        <v>KOŁO PZW NR 115 PAKOŚĆ</v>
      </c>
      <c r="G18" s="128" t="s">
        <v>170</v>
      </c>
      <c r="H18" s="12" t="s">
        <v>160</v>
      </c>
      <c r="I18" s="13" t="str">
        <f t="shared" si="1"/>
        <v>KOŁO PZW NR 115 PAKOŚĆ</v>
      </c>
      <c r="J18" s="128" t="s">
        <v>97</v>
      </c>
      <c r="K18" s="66" t="s">
        <v>161</v>
      </c>
      <c r="Q18" s="67"/>
      <c r="R18" s="67"/>
      <c r="S18" s="67"/>
    </row>
    <row r="19" spans="1:19" ht="19.5" customHeight="1">
      <c r="A19" s="15">
        <v>13</v>
      </c>
      <c r="B19" s="74" t="s">
        <v>61</v>
      </c>
      <c r="C19" s="65" t="s">
        <v>98</v>
      </c>
      <c r="D19" s="11" t="s">
        <v>99</v>
      </c>
      <c r="E19" s="66" t="s">
        <v>159</v>
      </c>
      <c r="F19" s="13" t="str">
        <f t="shared" si="0"/>
        <v>KOŁO PZW 105 SODA POLSKA CIECH</v>
      </c>
      <c r="G19" s="128" t="s">
        <v>100</v>
      </c>
      <c r="H19" s="12" t="s">
        <v>160</v>
      </c>
      <c r="I19" s="13" t="str">
        <f t="shared" si="1"/>
        <v>KOŁO PZW 105 SODA POLSKA CIECH</v>
      </c>
      <c r="J19" s="128" t="s">
        <v>101</v>
      </c>
      <c r="K19" s="66" t="s">
        <v>161</v>
      </c>
      <c r="Q19" s="67"/>
      <c r="R19" s="67"/>
      <c r="S19" s="67"/>
    </row>
    <row r="20" spans="1:19" ht="19.5" customHeight="1">
      <c r="A20" s="10">
        <v>14</v>
      </c>
      <c r="B20" s="74" t="s">
        <v>61</v>
      </c>
      <c r="C20" s="65" t="s">
        <v>102</v>
      </c>
      <c r="D20" s="11" t="s">
        <v>137</v>
      </c>
      <c r="E20" s="66" t="s">
        <v>161</v>
      </c>
      <c r="F20" s="13" t="str">
        <f t="shared" si="0"/>
        <v>KOŁO PZW  57 KAPEC BYDGOSZCZ</v>
      </c>
      <c r="G20" s="128" t="s">
        <v>103</v>
      </c>
      <c r="H20" s="12" t="s">
        <v>159</v>
      </c>
      <c r="I20" s="13" t="str">
        <f t="shared" si="1"/>
        <v>KOŁO PZW  57 KAPEC BYDGOSZCZ</v>
      </c>
      <c r="J20" s="128" t="s">
        <v>104</v>
      </c>
      <c r="K20" s="66" t="s">
        <v>160</v>
      </c>
      <c r="Q20" s="67"/>
      <c r="R20" s="67"/>
      <c r="S20" s="67"/>
    </row>
    <row r="21" spans="1:19" ht="19.5" customHeight="1">
      <c r="A21" s="15">
        <v>15</v>
      </c>
      <c r="B21" s="74" t="s">
        <v>61</v>
      </c>
      <c r="C21" s="65" t="s">
        <v>162</v>
      </c>
      <c r="D21" s="11" t="s">
        <v>163</v>
      </c>
      <c r="E21" s="66" t="s">
        <v>160</v>
      </c>
      <c r="F21" s="13" t="str">
        <f t="shared" si="0"/>
        <v>3XP.PŁOCK PŁOCK I DRUZYNA</v>
      </c>
      <c r="G21" s="128" t="s">
        <v>164</v>
      </c>
      <c r="H21" s="12" t="s">
        <v>159</v>
      </c>
      <c r="I21" s="13" t="str">
        <f t="shared" si="1"/>
        <v>3XP.PŁOCK PŁOCK I DRUZYNA</v>
      </c>
      <c r="J21" s="128" t="s">
        <v>165</v>
      </c>
      <c r="K21" s="66" t="s">
        <v>161</v>
      </c>
      <c r="Q21" s="67"/>
      <c r="R21" s="67"/>
      <c r="S21" s="67"/>
    </row>
    <row r="22" spans="1:19" ht="19.5" customHeight="1">
      <c r="A22" s="10">
        <v>16</v>
      </c>
      <c r="B22" s="74" t="s">
        <v>61</v>
      </c>
      <c r="C22" s="65" t="s">
        <v>157</v>
      </c>
      <c r="D22" s="11" t="s">
        <v>158</v>
      </c>
      <c r="E22" s="66" t="s">
        <v>159</v>
      </c>
      <c r="F22" s="13" t="str">
        <f t="shared" si="0"/>
        <v>INDIWIDUALNI  IV</v>
      </c>
      <c r="G22" s="128" t="s">
        <v>166</v>
      </c>
      <c r="H22" s="12" t="s">
        <v>160</v>
      </c>
      <c r="I22" s="13" t="str">
        <f t="shared" si="1"/>
        <v>INDIWIDUALNI  IV</v>
      </c>
      <c r="J22" s="128" t="s">
        <v>171</v>
      </c>
      <c r="K22" s="66" t="s">
        <v>161</v>
      </c>
      <c r="Q22" s="67"/>
      <c r="R22" s="67"/>
      <c r="S22" s="67"/>
    </row>
    <row r="23" spans="1:19" ht="19.5" customHeight="1">
      <c r="A23" s="15">
        <v>17</v>
      </c>
      <c r="B23" s="74" t="s">
        <v>61</v>
      </c>
      <c r="C23" s="65" t="s">
        <v>105</v>
      </c>
      <c r="D23" s="11" t="s">
        <v>106</v>
      </c>
      <c r="E23" s="66" t="s">
        <v>160</v>
      </c>
      <c r="F23" s="13" t="str">
        <f t="shared" si="0"/>
        <v>CIECHANÓW</v>
      </c>
      <c r="G23" s="128" t="s">
        <v>107</v>
      </c>
      <c r="H23" s="12" t="s">
        <v>161</v>
      </c>
      <c r="I23" s="13" t="str">
        <f t="shared" si="1"/>
        <v>CIECHANÓW</v>
      </c>
      <c r="J23" s="128" t="s">
        <v>108</v>
      </c>
      <c r="K23" s="66" t="s">
        <v>159</v>
      </c>
      <c r="Q23" s="67"/>
      <c r="R23" s="67"/>
      <c r="S23" s="67"/>
    </row>
    <row r="24" spans="1:19" ht="19.5" customHeight="1">
      <c r="A24" s="10">
        <v>18</v>
      </c>
      <c r="B24" s="74" t="s">
        <v>61</v>
      </c>
      <c r="C24" s="65" t="s">
        <v>109</v>
      </c>
      <c r="D24" s="11" t="s">
        <v>110</v>
      </c>
      <c r="E24" s="66" t="s">
        <v>160</v>
      </c>
      <c r="F24" s="13" t="str">
        <f t="shared" si="0"/>
        <v>PHILIPS PIŁA</v>
      </c>
      <c r="G24" s="128" t="s">
        <v>167</v>
      </c>
      <c r="H24" s="12" t="s">
        <v>161</v>
      </c>
      <c r="I24" s="13" t="str">
        <f t="shared" si="1"/>
        <v>PHILIPS PIŁA</v>
      </c>
      <c r="J24" s="128" t="s">
        <v>111</v>
      </c>
      <c r="K24" s="66" t="s">
        <v>159</v>
      </c>
      <c r="Q24" s="67"/>
      <c r="R24" s="67"/>
      <c r="S24" s="67"/>
    </row>
    <row r="25" spans="1:19" ht="19.5" customHeight="1">
      <c r="A25" s="15">
        <v>19</v>
      </c>
      <c r="B25" s="74" t="s">
        <v>61</v>
      </c>
      <c r="C25" s="65" t="s">
        <v>112</v>
      </c>
      <c r="D25" s="11" t="s">
        <v>113</v>
      </c>
      <c r="E25" s="66" t="s">
        <v>161</v>
      </c>
      <c r="F25" s="13" t="str">
        <f t="shared" si="0"/>
        <v>KOŁO PZW NR 37 BUDOWLANI KONIN</v>
      </c>
      <c r="G25" s="128" t="s">
        <v>114</v>
      </c>
      <c r="H25" s="12" t="s">
        <v>159</v>
      </c>
      <c r="I25" s="13" t="str">
        <f t="shared" si="1"/>
        <v>KOŁO PZW NR 37 BUDOWLANI KONIN</v>
      </c>
      <c r="J25" s="128" t="s">
        <v>115</v>
      </c>
      <c r="K25" s="66" t="s">
        <v>160</v>
      </c>
      <c r="Q25" s="67"/>
      <c r="R25" s="67"/>
      <c r="S25" s="67"/>
    </row>
    <row r="26" spans="1:19" ht="19.5" customHeight="1">
      <c r="A26" s="10">
        <v>20</v>
      </c>
      <c r="B26" s="74" t="s">
        <v>61</v>
      </c>
      <c r="C26" s="65" t="s">
        <v>116</v>
      </c>
      <c r="D26" s="11" t="s">
        <v>117</v>
      </c>
      <c r="E26" s="66" t="s">
        <v>161</v>
      </c>
      <c r="F26" s="13" t="str">
        <f t="shared" si="0"/>
        <v>KOŁO PZW INOFAMA</v>
      </c>
      <c r="G26" s="128" t="s">
        <v>118</v>
      </c>
      <c r="H26" s="12" t="s">
        <v>159</v>
      </c>
      <c r="I26" s="13" t="str">
        <f t="shared" si="1"/>
        <v>KOŁO PZW INOFAMA</v>
      </c>
      <c r="J26" s="128" t="s">
        <v>172</v>
      </c>
      <c r="K26" s="66" t="s">
        <v>160</v>
      </c>
      <c r="Q26" s="67"/>
      <c r="R26" s="67"/>
      <c r="S26" s="67"/>
    </row>
    <row r="27" spans="1:19" ht="19.5" customHeight="1">
      <c r="A27" s="15">
        <v>21</v>
      </c>
      <c r="B27" s="74" t="s">
        <v>61</v>
      </c>
      <c r="C27" s="65" t="s">
        <v>119</v>
      </c>
      <c r="D27" s="11" t="s">
        <v>120</v>
      </c>
      <c r="E27" s="66" t="s">
        <v>159</v>
      </c>
      <c r="F27" s="13" t="str">
        <f t="shared" si="0"/>
        <v>KOŁO PZW 33 WŁADYSŁAWÓW I DR</v>
      </c>
      <c r="G27" s="128" t="s">
        <v>121</v>
      </c>
      <c r="H27" s="12" t="s">
        <v>161</v>
      </c>
      <c r="I27" s="13" t="str">
        <f t="shared" si="1"/>
        <v>KOŁO PZW 33 WŁADYSŁAWÓW I DR</v>
      </c>
      <c r="J27" s="128" t="s">
        <v>122</v>
      </c>
      <c r="K27" s="66" t="s">
        <v>160</v>
      </c>
      <c r="Q27" s="67"/>
      <c r="R27" s="67"/>
      <c r="S27" s="67"/>
    </row>
    <row r="28" spans="1:19" ht="19.5" customHeight="1">
      <c r="A28" s="10">
        <v>22</v>
      </c>
      <c r="B28" s="74" t="s">
        <v>61</v>
      </c>
      <c r="C28" s="65" t="s">
        <v>123</v>
      </c>
      <c r="D28" s="11" t="s">
        <v>124</v>
      </c>
      <c r="E28" s="66" t="s">
        <v>161</v>
      </c>
      <c r="F28" s="13" t="str">
        <f t="shared" si="0"/>
        <v>KOŁO PZW 33 WŁADYSŁAWÓW II DR</v>
      </c>
      <c r="G28" s="128" t="s">
        <v>125</v>
      </c>
      <c r="H28" s="12" t="s">
        <v>159</v>
      </c>
      <c r="I28" s="13" t="str">
        <f t="shared" si="1"/>
        <v>KOŁO PZW 33 WŁADYSŁAWÓW II DR</v>
      </c>
      <c r="J28" s="128" t="s">
        <v>126</v>
      </c>
      <c r="K28" s="66" t="s">
        <v>160</v>
      </c>
      <c r="Q28" s="67"/>
      <c r="R28" s="67"/>
      <c r="S28" s="67"/>
    </row>
    <row r="29" spans="1:19" ht="19.5" customHeight="1">
      <c r="A29" s="15">
        <v>23</v>
      </c>
      <c r="B29" s="74" t="s">
        <v>61</v>
      </c>
      <c r="C29" s="65" t="s">
        <v>138</v>
      </c>
      <c r="D29" s="11" t="s">
        <v>139</v>
      </c>
      <c r="E29" s="66" t="s">
        <v>161</v>
      </c>
      <c r="F29" s="13" t="str">
        <f t="shared" si="0"/>
        <v>MĄTWIAKI</v>
      </c>
      <c r="G29" s="128" t="s">
        <v>140</v>
      </c>
      <c r="H29" s="12" t="s">
        <v>160</v>
      </c>
      <c r="I29" s="13" t="str">
        <f t="shared" si="1"/>
        <v>MĄTWIAKI</v>
      </c>
      <c r="J29" s="128" t="s">
        <v>141</v>
      </c>
      <c r="K29" s="66" t="s">
        <v>159</v>
      </c>
      <c r="Q29" s="67"/>
      <c r="R29" s="67"/>
      <c r="S29" s="67"/>
    </row>
    <row r="30" spans="1:19" ht="19.5" customHeight="1">
      <c r="A30" s="10">
        <v>24</v>
      </c>
      <c r="B30" s="74" t="s">
        <v>61</v>
      </c>
      <c r="C30" s="65" t="s">
        <v>142</v>
      </c>
      <c r="D30" s="11" t="s">
        <v>143</v>
      </c>
      <c r="E30" s="66" t="s">
        <v>160</v>
      </c>
      <c r="F30" s="13" t="str">
        <f t="shared" si="0"/>
        <v>INDYWIDUALNI  I</v>
      </c>
      <c r="G30" s="128" t="s">
        <v>144</v>
      </c>
      <c r="H30" s="12" t="s">
        <v>159</v>
      </c>
      <c r="I30" s="13" t="str">
        <f t="shared" si="1"/>
        <v>INDYWIDUALNI  I</v>
      </c>
      <c r="J30" s="128" t="s">
        <v>145</v>
      </c>
      <c r="K30" s="66" t="s">
        <v>161</v>
      </c>
      <c r="Q30" s="67"/>
      <c r="R30" s="67"/>
      <c r="S30" s="67"/>
    </row>
    <row r="31" spans="1:19" ht="19.5" customHeight="1">
      <c r="A31" s="15">
        <v>25</v>
      </c>
      <c r="B31" s="74" t="s">
        <v>61</v>
      </c>
      <c r="C31" s="65" t="s">
        <v>146</v>
      </c>
      <c r="D31" s="11" t="s">
        <v>147</v>
      </c>
      <c r="E31" s="66" t="s">
        <v>160</v>
      </c>
      <c r="F31" s="13" t="str">
        <f t="shared" si="0"/>
        <v>OKOŃ INOWROCŁAW</v>
      </c>
      <c r="G31" s="128" t="s">
        <v>148</v>
      </c>
      <c r="H31" s="12" t="s">
        <v>161</v>
      </c>
      <c r="I31" s="13" t="str">
        <f t="shared" si="1"/>
        <v>OKOŃ INOWROCŁAW</v>
      </c>
      <c r="J31" s="128" t="s">
        <v>149</v>
      </c>
      <c r="K31" s="66" t="s">
        <v>159</v>
      </c>
      <c r="Q31" s="67"/>
      <c r="R31" s="67"/>
      <c r="S31" s="67"/>
    </row>
    <row r="32" spans="1:19" ht="19.5" customHeight="1">
      <c r="A32" s="10">
        <v>26</v>
      </c>
      <c r="B32" s="74" t="s">
        <v>61</v>
      </c>
      <c r="C32" s="65" t="s">
        <v>150</v>
      </c>
      <c r="D32" s="11" t="s">
        <v>151</v>
      </c>
      <c r="E32" s="66" t="s">
        <v>159</v>
      </c>
      <c r="F32" s="13" t="str">
        <f t="shared" si="0"/>
        <v>INDIWIDUALNI  II</v>
      </c>
      <c r="G32" s="128" t="s">
        <v>131</v>
      </c>
      <c r="H32" s="12" t="s">
        <v>160</v>
      </c>
      <c r="I32" s="13" t="str">
        <f t="shared" si="1"/>
        <v>INDIWIDUALNI  II</v>
      </c>
      <c r="J32" s="128" t="s">
        <v>152</v>
      </c>
      <c r="K32" s="66" t="s">
        <v>161</v>
      </c>
      <c r="Q32" s="67"/>
      <c r="R32" s="67"/>
      <c r="S32" s="67"/>
    </row>
    <row r="33" spans="1:19" ht="19.5" customHeight="1">
      <c r="A33" s="15">
        <v>27</v>
      </c>
      <c r="B33" s="74" t="s">
        <v>61</v>
      </c>
      <c r="C33" s="65" t="s">
        <v>153</v>
      </c>
      <c r="D33" s="11" t="s">
        <v>154</v>
      </c>
      <c r="E33" s="66" t="s">
        <v>161</v>
      </c>
      <c r="F33" s="13" t="str">
        <f t="shared" si="0"/>
        <v>INDYWIDUALNI  III</v>
      </c>
      <c r="G33" s="128" t="s">
        <v>155</v>
      </c>
      <c r="H33" s="12" t="s">
        <v>160</v>
      </c>
      <c r="I33" s="13" t="str">
        <f t="shared" si="1"/>
        <v>INDYWIDUALNI  III</v>
      </c>
      <c r="J33" s="128" t="s">
        <v>156</v>
      </c>
      <c r="K33" s="66" t="s">
        <v>159</v>
      </c>
      <c r="Q33" s="67"/>
      <c r="R33" s="67"/>
      <c r="S33" s="67"/>
    </row>
    <row r="34" spans="1:19" ht="19.5" customHeight="1">
      <c r="A34" s="10">
        <v>28</v>
      </c>
      <c r="B34" s="74" t="s">
        <v>38</v>
      </c>
      <c r="C34" s="65"/>
      <c r="D34" s="11"/>
      <c r="E34" s="66"/>
      <c r="F34" s="13">
        <f t="shared" si="0"/>
      </c>
      <c r="G34" s="128"/>
      <c r="H34" s="12"/>
      <c r="I34" s="13">
        <f t="shared" si="1"/>
      </c>
      <c r="J34" s="128"/>
      <c r="K34" s="66"/>
      <c r="Q34" s="67"/>
      <c r="R34" s="67"/>
      <c r="S34" s="67"/>
    </row>
    <row r="35" spans="1:19" ht="19.5" customHeight="1">
      <c r="A35" s="15">
        <v>29</v>
      </c>
      <c r="B35" s="74" t="s">
        <v>38</v>
      </c>
      <c r="C35" s="65"/>
      <c r="D35" s="11"/>
      <c r="E35" s="66"/>
      <c r="F35" s="13">
        <f t="shared" si="0"/>
      </c>
      <c r="G35" s="128"/>
      <c r="H35" s="12"/>
      <c r="I35" s="13">
        <f t="shared" si="1"/>
      </c>
      <c r="J35" s="128"/>
      <c r="K35" s="66"/>
      <c r="Q35" s="67"/>
      <c r="R35" s="67"/>
      <c r="S35" s="67"/>
    </row>
    <row r="36" spans="1:19" ht="19.5" customHeight="1">
      <c r="A36" s="10">
        <v>30</v>
      </c>
      <c r="B36" s="74" t="s">
        <v>38</v>
      </c>
      <c r="C36" s="65"/>
      <c r="D36" s="11"/>
      <c r="E36" s="66"/>
      <c r="F36" s="13">
        <f t="shared" si="0"/>
      </c>
      <c r="G36" s="128"/>
      <c r="H36" s="12"/>
      <c r="I36" s="13">
        <f t="shared" si="1"/>
      </c>
      <c r="J36" s="128"/>
      <c r="K36" s="66"/>
      <c r="Q36" s="67"/>
      <c r="R36" s="67"/>
      <c r="S36" s="67"/>
    </row>
    <row r="37" spans="1:19" ht="19.5" customHeight="1">
      <c r="A37" s="15">
        <v>31</v>
      </c>
      <c r="B37" s="74" t="s">
        <v>38</v>
      </c>
      <c r="C37" s="65"/>
      <c r="D37" s="11"/>
      <c r="E37" s="66"/>
      <c r="F37" s="13">
        <f t="shared" si="0"/>
      </c>
      <c r="G37" s="128"/>
      <c r="H37" s="12"/>
      <c r="I37" s="13">
        <f t="shared" si="1"/>
      </c>
      <c r="J37" s="128"/>
      <c r="K37" s="66"/>
      <c r="Q37" s="67"/>
      <c r="R37" s="67"/>
      <c r="S37" s="67"/>
    </row>
    <row r="38" spans="1:19" ht="19.5" customHeight="1">
      <c r="A38" s="10">
        <v>32</v>
      </c>
      <c r="B38" s="74" t="s">
        <v>38</v>
      </c>
      <c r="C38" s="65"/>
      <c r="D38" s="11"/>
      <c r="E38" s="66"/>
      <c r="F38" s="13">
        <f t="shared" si="0"/>
      </c>
      <c r="G38" s="128"/>
      <c r="H38" s="12"/>
      <c r="I38" s="13">
        <f t="shared" si="1"/>
      </c>
      <c r="J38" s="128"/>
      <c r="K38" s="66"/>
      <c r="Q38" s="67"/>
      <c r="R38" s="67"/>
      <c r="S38" s="67"/>
    </row>
    <row r="39" spans="1:19" ht="19.5" customHeight="1">
      <c r="A39" s="15">
        <v>33</v>
      </c>
      <c r="B39" s="74" t="s">
        <v>38</v>
      </c>
      <c r="C39" s="65"/>
      <c r="D39" s="11"/>
      <c r="E39" s="66"/>
      <c r="F39" s="13">
        <f t="shared" si="0"/>
      </c>
      <c r="G39" s="128"/>
      <c r="H39" s="12"/>
      <c r="I39" s="13">
        <f t="shared" si="1"/>
      </c>
      <c r="J39" s="128"/>
      <c r="K39" s="66"/>
      <c r="Q39" s="67"/>
      <c r="R39" s="67"/>
      <c r="S39" s="67"/>
    </row>
    <row r="40" spans="1:19" ht="19.5" customHeight="1">
      <c r="A40" s="10">
        <v>34</v>
      </c>
      <c r="B40" s="74" t="s">
        <v>38</v>
      </c>
      <c r="C40" s="65"/>
      <c r="D40" s="11"/>
      <c r="E40" s="66"/>
      <c r="F40" s="13">
        <f t="shared" si="0"/>
      </c>
      <c r="G40" s="128"/>
      <c r="H40" s="12"/>
      <c r="I40" s="13">
        <f t="shared" si="1"/>
      </c>
      <c r="J40" s="128"/>
      <c r="K40" s="66"/>
      <c r="Q40" s="67"/>
      <c r="R40" s="67"/>
      <c r="S40" s="67"/>
    </row>
    <row r="41" spans="1:19" ht="19.5" customHeight="1">
      <c r="A41" s="15">
        <v>35</v>
      </c>
      <c r="B41" s="74" t="s">
        <v>38</v>
      </c>
      <c r="C41" s="65"/>
      <c r="D41" s="11"/>
      <c r="E41" s="66"/>
      <c r="F41" s="13">
        <f t="shared" si="0"/>
      </c>
      <c r="G41" s="128"/>
      <c r="H41" s="12"/>
      <c r="I41" s="13">
        <f t="shared" si="1"/>
      </c>
      <c r="J41" s="128"/>
      <c r="K41" s="66"/>
      <c r="Q41" s="67"/>
      <c r="R41" s="67"/>
      <c r="S41" s="67"/>
    </row>
    <row r="42" spans="1:19" ht="19.5" customHeight="1">
      <c r="A42" s="10">
        <v>36</v>
      </c>
      <c r="B42" s="74" t="s">
        <v>38</v>
      </c>
      <c r="C42" s="65"/>
      <c r="D42" s="11"/>
      <c r="E42" s="66"/>
      <c r="F42" s="13">
        <f t="shared" si="0"/>
      </c>
      <c r="G42" s="128"/>
      <c r="H42" s="12"/>
      <c r="I42" s="13">
        <f t="shared" si="1"/>
      </c>
      <c r="J42" s="128"/>
      <c r="K42" s="66"/>
      <c r="Q42" s="67"/>
      <c r="R42" s="67"/>
      <c r="S42" s="67"/>
    </row>
    <row r="43" spans="1:19" ht="19.5" customHeight="1">
      <c r="A43" s="15">
        <v>37</v>
      </c>
      <c r="B43" s="74" t="s">
        <v>38</v>
      </c>
      <c r="C43" s="65"/>
      <c r="D43" s="11"/>
      <c r="E43" s="66"/>
      <c r="F43" s="13">
        <f t="shared" si="0"/>
      </c>
      <c r="G43" s="128"/>
      <c r="H43" s="12"/>
      <c r="I43" s="13">
        <f t="shared" si="1"/>
      </c>
      <c r="J43" s="128"/>
      <c r="K43" s="66"/>
      <c r="Q43" s="67"/>
      <c r="R43" s="67"/>
      <c r="S43" s="67"/>
    </row>
    <row r="44" spans="1:19" ht="19.5" customHeight="1">
      <c r="A44" s="10">
        <v>38</v>
      </c>
      <c r="B44" s="74" t="s">
        <v>38</v>
      </c>
      <c r="C44" s="65"/>
      <c r="D44" s="11"/>
      <c r="E44" s="66"/>
      <c r="F44" s="13">
        <f t="shared" si="0"/>
      </c>
      <c r="G44" s="128"/>
      <c r="H44" s="12"/>
      <c r="I44" s="13">
        <f t="shared" si="1"/>
      </c>
      <c r="J44" s="128"/>
      <c r="K44" s="66"/>
      <c r="Q44" s="67"/>
      <c r="R44" s="67"/>
      <c r="S44" s="67"/>
    </row>
    <row r="45" spans="1:19" ht="19.5" customHeight="1">
      <c r="A45" s="15">
        <v>39</v>
      </c>
      <c r="B45" s="74" t="s">
        <v>38</v>
      </c>
      <c r="C45" s="65"/>
      <c r="D45" s="11"/>
      <c r="E45" s="66"/>
      <c r="F45" s="13">
        <f t="shared" si="0"/>
      </c>
      <c r="G45" s="128"/>
      <c r="H45" s="12"/>
      <c r="I45" s="13">
        <f t="shared" si="1"/>
      </c>
      <c r="J45" s="128"/>
      <c r="K45" s="66"/>
      <c r="Q45" s="67"/>
      <c r="R45" s="67"/>
      <c r="S45" s="67"/>
    </row>
    <row r="46" spans="1:19" ht="19.5" customHeight="1">
      <c r="A46" s="10">
        <v>40</v>
      </c>
      <c r="B46" s="74" t="s">
        <v>38</v>
      </c>
      <c r="C46" s="65"/>
      <c r="D46" s="11"/>
      <c r="E46" s="66"/>
      <c r="F46" s="13">
        <f t="shared" si="0"/>
      </c>
      <c r="G46" s="128"/>
      <c r="H46" s="12"/>
      <c r="I46" s="13">
        <f t="shared" si="1"/>
      </c>
      <c r="J46" s="128"/>
      <c r="K46" s="66"/>
      <c r="Q46" s="67"/>
      <c r="R46" s="67"/>
      <c r="S46" s="67"/>
    </row>
    <row r="47" spans="1:19" ht="19.5" customHeight="1">
      <c r="A47" s="15">
        <v>41</v>
      </c>
      <c r="B47" s="74" t="s">
        <v>38</v>
      </c>
      <c r="C47" s="65"/>
      <c r="D47" s="11"/>
      <c r="E47" s="66"/>
      <c r="F47" s="13">
        <f t="shared" si="0"/>
      </c>
      <c r="G47" s="128"/>
      <c r="H47" s="12"/>
      <c r="I47" s="13">
        <f t="shared" si="1"/>
      </c>
      <c r="J47" s="128"/>
      <c r="K47" s="66"/>
      <c r="Q47" s="67"/>
      <c r="R47" s="67"/>
      <c r="S47" s="67"/>
    </row>
    <row r="48" spans="1:19" ht="19.5" customHeight="1">
      <c r="A48" s="10">
        <v>42</v>
      </c>
      <c r="B48" s="74" t="s">
        <v>38</v>
      </c>
      <c r="C48" s="65"/>
      <c r="D48" s="11"/>
      <c r="E48" s="66"/>
      <c r="F48" s="13">
        <f t="shared" si="0"/>
      </c>
      <c r="G48" s="128"/>
      <c r="H48" s="12"/>
      <c r="I48" s="13">
        <f t="shared" si="1"/>
      </c>
      <c r="J48" s="128"/>
      <c r="K48" s="66"/>
      <c r="Q48" s="67"/>
      <c r="R48" s="67"/>
      <c r="S48" s="67"/>
    </row>
    <row r="49" spans="1:19" ht="19.5" customHeight="1">
      <c r="A49" s="15">
        <v>43</v>
      </c>
      <c r="B49" s="74" t="s">
        <v>38</v>
      </c>
      <c r="C49" s="65"/>
      <c r="D49" s="11"/>
      <c r="E49" s="66"/>
      <c r="F49" s="13">
        <f t="shared" si="0"/>
      </c>
      <c r="G49" s="128"/>
      <c r="H49" s="12"/>
      <c r="I49" s="13">
        <f t="shared" si="1"/>
      </c>
      <c r="J49" s="128"/>
      <c r="K49" s="66"/>
      <c r="Q49" s="67"/>
      <c r="R49" s="67"/>
      <c r="S49" s="67"/>
    </row>
    <row r="50" spans="1:19" ht="19.5" customHeight="1">
      <c r="A50" s="10">
        <v>44</v>
      </c>
      <c r="B50" s="74" t="s">
        <v>38</v>
      </c>
      <c r="C50" s="65"/>
      <c r="D50" s="11"/>
      <c r="E50" s="66"/>
      <c r="F50" s="13">
        <f t="shared" si="0"/>
      </c>
      <c r="G50" s="128"/>
      <c r="H50" s="12"/>
      <c r="I50" s="13">
        <f t="shared" si="1"/>
      </c>
      <c r="J50" s="128"/>
      <c r="K50" s="66"/>
      <c r="Q50" s="67"/>
      <c r="R50" s="67"/>
      <c r="S50" s="67"/>
    </row>
    <row r="51" spans="1:19" ht="19.5" customHeight="1">
      <c r="A51" s="15">
        <v>45</v>
      </c>
      <c r="B51" s="74" t="s">
        <v>38</v>
      </c>
      <c r="C51" s="65"/>
      <c r="D51" s="11"/>
      <c r="E51" s="66"/>
      <c r="F51" s="13">
        <f t="shared" si="0"/>
      </c>
      <c r="G51" s="128"/>
      <c r="H51" s="12"/>
      <c r="I51" s="13">
        <f t="shared" si="1"/>
      </c>
      <c r="J51" s="128"/>
      <c r="K51" s="66"/>
      <c r="Q51" s="67"/>
      <c r="R51" s="67"/>
      <c r="S51" s="67"/>
    </row>
    <row r="52" spans="1:19" ht="19.5" customHeight="1">
      <c r="A52" s="10">
        <v>46</v>
      </c>
      <c r="B52" s="74" t="s">
        <v>38</v>
      </c>
      <c r="C52" s="65"/>
      <c r="D52" s="11"/>
      <c r="E52" s="66"/>
      <c r="F52" s="13">
        <f t="shared" si="0"/>
      </c>
      <c r="G52" s="128"/>
      <c r="H52" s="12"/>
      <c r="I52" s="13">
        <f t="shared" si="1"/>
      </c>
      <c r="J52" s="128"/>
      <c r="K52" s="66"/>
      <c r="Q52" s="67"/>
      <c r="R52" s="67"/>
      <c r="S52" s="67"/>
    </row>
    <row r="53" spans="1:19" ht="19.5" customHeight="1">
      <c r="A53" s="15">
        <v>47</v>
      </c>
      <c r="B53" s="74" t="s">
        <v>38</v>
      </c>
      <c r="C53" s="65"/>
      <c r="D53" s="11"/>
      <c r="E53" s="66"/>
      <c r="F53" s="13">
        <f t="shared" si="0"/>
      </c>
      <c r="G53" s="128"/>
      <c r="H53" s="12"/>
      <c r="I53" s="13">
        <f t="shared" si="1"/>
      </c>
      <c r="J53" s="128"/>
      <c r="K53" s="66"/>
      <c r="Q53" s="67"/>
      <c r="R53" s="67"/>
      <c r="S53" s="67"/>
    </row>
    <row r="54" spans="1:19" ht="19.5" customHeight="1">
      <c r="A54" s="10">
        <v>48</v>
      </c>
      <c r="B54" s="74" t="s">
        <v>38</v>
      </c>
      <c r="C54" s="65"/>
      <c r="D54" s="11"/>
      <c r="E54" s="66"/>
      <c r="F54" s="13">
        <f t="shared" si="0"/>
      </c>
      <c r="G54" s="128"/>
      <c r="H54" s="12"/>
      <c r="I54" s="13">
        <f t="shared" si="1"/>
      </c>
      <c r="J54" s="128"/>
      <c r="K54" s="66"/>
      <c r="Q54" s="67"/>
      <c r="R54" s="67"/>
      <c r="S54" s="67"/>
    </row>
    <row r="55" spans="1:19" ht="19.5" customHeight="1">
      <c r="A55" s="15">
        <v>49</v>
      </c>
      <c r="B55" s="74" t="s">
        <v>38</v>
      </c>
      <c r="C55" s="65"/>
      <c r="D55" s="11"/>
      <c r="E55" s="66"/>
      <c r="F55" s="13">
        <f t="shared" si="0"/>
      </c>
      <c r="G55" s="128"/>
      <c r="H55" s="12"/>
      <c r="I55" s="13">
        <f t="shared" si="1"/>
      </c>
      <c r="J55" s="128"/>
      <c r="K55" s="66"/>
      <c r="Q55" s="67"/>
      <c r="R55" s="67"/>
      <c r="S55" s="67"/>
    </row>
    <row r="56" spans="1:19" ht="19.5" customHeight="1">
      <c r="A56" s="10">
        <v>50</v>
      </c>
      <c r="B56" s="74" t="s">
        <v>38</v>
      </c>
      <c r="C56" s="65"/>
      <c r="D56" s="11"/>
      <c r="E56" s="66"/>
      <c r="F56" s="13">
        <f t="shared" si="0"/>
      </c>
      <c r="G56" s="128"/>
      <c r="H56" s="12"/>
      <c r="I56" s="13">
        <f t="shared" si="1"/>
      </c>
      <c r="J56" s="128"/>
      <c r="K56" s="66"/>
      <c r="Q56" s="67"/>
      <c r="R56" s="67"/>
      <c r="S56" s="67"/>
    </row>
    <row r="57" spans="1:19" ht="19.5" customHeight="1">
      <c r="A57" s="15">
        <v>51</v>
      </c>
      <c r="B57" s="74" t="s">
        <v>38</v>
      </c>
      <c r="C57" s="65"/>
      <c r="D57" s="11"/>
      <c r="E57" s="66"/>
      <c r="F57" s="13">
        <f t="shared" si="0"/>
      </c>
      <c r="G57" s="128"/>
      <c r="H57" s="12"/>
      <c r="I57" s="13">
        <f t="shared" si="1"/>
      </c>
      <c r="J57" s="128"/>
      <c r="K57" s="66"/>
      <c r="Q57" s="67"/>
      <c r="R57" s="67"/>
      <c r="S57" s="67"/>
    </row>
    <row r="58" spans="1:19" ht="19.5" customHeight="1">
      <c r="A58" s="10">
        <v>52</v>
      </c>
      <c r="B58" s="74" t="s">
        <v>38</v>
      </c>
      <c r="C58" s="65"/>
      <c r="D58" s="11"/>
      <c r="E58" s="66"/>
      <c r="F58" s="13">
        <f t="shared" si="0"/>
      </c>
      <c r="G58" s="128"/>
      <c r="H58" s="12"/>
      <c r="I58" s="13">
        <f t="shared" si="1"/>
      </c>
      <c r="J58" s="128"/>
      <c r="K58" s="66"/>
      <c r="Q58" s="67"/>
      <c r="R58" s="67"/>
      <c r="S58" s="67"/>
    </row>
    <row r="59" spans="1:19" ht="19.5" customHeight="1">
      <c r="A59" s="15">
        <v>53</v>
      </c>
      <c r="B59" s="74" t="s">
        <v>38</v>
      </c>
      <c r="C59" s="65"/>
      <c r="D59" s="11"/>
      <c r="E59" s="66"/>
      <c r="F59" s="13">
        <f t="shared" si="0"/>
      </c>
      <c r="G59" s="128"/>
      <c r="H59" s="12"/>
      <c r="I59" s="13">
        <f t="shared" si="1"/>
      </c>
      <c r="J59" s="128"/>
      <c r="K59" s="66"/>
      <c r="Q59" s="67"/>
      <c r="R59" s="67"/>
      <c r="S59" s="67"/>
    </row>
    <row r="60" spans="1:19" ht="19.5" customHeight="1">
      <c r="A60" s="10">
        <v>54</v>
      </c>
      <c r="B60" s="74" t="s">
        <v>38</v>
      </c>
      <c r="C60" s="65"/>
      <c r="D60" s="11"/>
      <c r="E60" s="66"/>
      <c r="F60" s="13">
        <f t="shared" si="0"/>
      </c>
      <c r="G60" s="128"/>
      <c r="H60" s="12"/>
      <c r="I60" s="13">
        <f t="shared" si="1"/>
      </c>
      <c r="J60" s="128"/>
      <c r="K60" s="66"/>
      <c r="Q60" s="67"/>
      <c r="R60" s="67"/>
      <c r="S60" s="67"/>
    </row>
    <row r="61" spans="1:19" ht="19.5" customHeight="1">
      <c r="A61" s="15">
        <v>55</v>
      </c>
      <c r="B61" s="74" t="s">
        <v>38</v>
      </c>
      <c r="C61" s="65"/>
      <c r="D61" s="11"/>
      <c r="E61" s="66"/>
      <c r="F61" s="13">
        <f t="shared" si="0"/>
      </c>
      <c r="G61" s="128"/>
      <c r="H61" s="12"/>
      <c r="I61" s="13">
        <f t="shared" si="1"/>
      </c>
      <c r="J61" s="128"/>
      <c r="K61" s="66"/>
      <c r="Q61" s="67"/>
      <c r="R61" s="67"/>
      <c r="S61" s="67"/>
    </row>
    <row r="62" spans="1:19" ht="19.5" customHeight="1">
      <c r="A62" s="10">
        <v>56</v>
      </c>
      <c r="B62" s="74" t="s">
        <v>38</v>
      </c>
      <c r="C62" s="65"/>
      <c r="D62" s="11"/>
      <c r="E62" s="66"/>
      <c r="F62" s="13">
        <f t="shared" si="0"/>
      </c>
      <c r="G62" s="128"/>
      <c r="H62" s="12"/>
      <c r="I62" s="13">
        <f t="shared" si="1"/>
      </c>
      <c r="J62" s="128"/>
      <c r="K62" s="66"/>
      <c r="Q62" s="67"/>
      <c r="R62" s="67"/>
      <c r="S62" s="67"/>
    </row>
    <row r="63" spans="1:19" ht="19.5" customHeight="1">
      <c r="A63" s="15">
        <v>57</v>
      </c>
      <c r="B63" s="74" t="s">
        <v>38</v>
      </c>
      <c r="C63" s="65"/>
      <c r="D63" s="11"/>
      <c r="E63" s="66"/>
      <c r="F63" s="13">
        <f t="shared" si="0"/>
      </c>
      <c r="G63" s="128"/>
      <c r="H63" s="12"/>
      <c r="I63" s="13">
        <f t="shared" si="1"/>
      </c>
      <c r="J63" s="128"/>
      <c r="K63" s="66"/>
      <c r="Q63" s="67"/>
      <c r="R63" s="67"/>
      <c r="S63" s="67"/>
    </row>
    <row r="64" spans="1:19" ht="19.5" customHeight="1">
      <c r="A64" s="10">
        <v>58</v>
      </c>
      <c r="B64" s="74" t="s">
        <v>38</v>
      </c>
      <c r="C64" s="65"/>
      <c r="D64" s="11"/>
      <c r="E64" s="66"/>
      <c r="F64" s="13">
        <f t="shared" si="0"/>
      </c>
      <c r="G64" s="128"/>
      <c r="H64" s="12"/>
      <c r="I64" s="13">
        <f t="shared" si="1"/>
      </c>
      <c r="J64" s="128"/>
      <c r="K64" s="66"/>
      <c r="Q64" s="67"/>
      <c r="R64" s="67"/>
      <c r="S64" s="67"/>
    </row>
    <row r="65" spans="1:19" ht="19.5" customHeight="1">
      <c r="A65" s="15">
        <v>59</v>
      </c>
      <c r="B65" s="74" t="s">
        <v>38</v>
      </c>
      <c r="C65" s="65"/>
      <c r="D65" s="11"/>
      <c r="E65" s="66"/>
      <c r="F65" s="13">
        <f t="shared" si="0"/>
      </c>
      <c r="G65" s="128"/>
      <c r="H65" s="12"/>
      <c r="I65" s="13">
        <f t="shared" si="1"/>
      </c>
      <c r="J65" s="128"/>
      <c r="K65" s="66"/>
      <c r="Q65" s="67"/>
      <c r="R65" s="67"/>
      <c r="S65" s="67"/>
    </row>
    <row r="66" spans="1:19" ht="19.5" customHeight="1">
      <c r="A66" s="10">
        <v>60</v>
      </c>
      <c r="B66" s="74" t="s">
        <v>38</v>
      </c>
      <c r="C66" s="65"/>
      <c r="D66" s="11"/>
      <c r="E66" s="66"/>
      <c r="F66" s="13">
        <f t="shared" si="0"/>
      </c>
      <c r="G66" s="128"/>
      <c r="H66" s="12"/>
      <c r="I66" s="13">
        <f t="shared" si="1"/>
      </c>
      <c r="J66" s="128"/>
      <c r="K66" s="66"/>
      <c r="Q66" s="67"/>
      <c r="R66" s="67"/>
      <c r="S66" s="67"/>
    </row>
    <row r="67" spans="1:19" ht="19.5" customHeight="1">
      <c r="A67" s="15">
        <v>61</v>
      </c>
      <c r="B67" s="74" t="s">
        <v>38</v>
      </c>
      <c r="C67" s="65"/>
      <c r="D67" s="11"/>
      <c r="E67" s="66"/>
      <c r="F67" s="13">
        <f t="shared" si="0"/>
      </c>
      <c r="G67" s="128"/>
      <c r="H67" s="12"/>
      <c r="I67" s="13">
        <f t="shared" si="1"/>
      </c>
      <c r="J67" s="128"/>
      <c r="K67" s="66"/>
      <c r="Q67" s="67"/>
      <c r="R67" s="67"/>
      <c r="S67" s="67"/>
    </row>
    <row r="68" spans="1:19" ht="19.5" customHeight="1">
      <c r="A68" s="10">
        <v>62</v>
      </c>
      <c r="B68" s="74" t="s">
        <v>38</v>
      </c>
      <c r="C68" s="65"/>
      <c r="D68" s="11"/>
      <c r="E68" s="66"/>
      <c r="F68" s="13">
        <f t="shared" si="0"/>
      </c>
      <c r="G68" s="128"/>
      <c r="H68" s="12"/>
      <c r="I68" s="13">
        <f t="shared" si="1"/>
      </c>
      <c r="J68" s="128"/>
      <c r="K68" s="66"/>
      <c r="Q68" s="67"/>
      <c r="R68" s="67"/>
      <c r="S68" s="67"/>
    </row>
    <row r="69" spans="1:19" ht="19.5" customHeight="1">
      <c r="A69" s="15">
        <v>63</v>
      </c>
      <c r="B69" s="74" t="s">
        <v>38</v>
      </c>
      <c r="C69" s="65"/>
      <c r="D69" s="11"/>
      <c r="E69" s="66"/>
      <c r="F69" s="13">
        <f t="shared" si="0"/>
      </c>
      <c r="G69" s="128"/>
      <c r="H69" s="12"/>
      <c r="I69" s="13">
        <f t="shared" si="1"/>
      </c>
      <c r="J69" s="128"/>
      <c r="K69" s="66"/>
      <c r="Q69" s="67"/>
      <c r="R69" s="67"/>
      <c r="S69" s="67"/>
    </row>
    <row r="70" spans="1:19" ht="19.5" customHeight="1">
      <c r="A70" s="10">
        <v>64</v>
      </c>
      <c r="B70" s="74" t="s">
        <v>38</v>
      </c>
      <c r="C70" s="65"/>
      <c r="D70" s="11"/>
      <c r="E70" s="66"/>
      <c r="F70" s="13">
        <f t="shared" si="0"/>
      </c>
      <c r="G70" s="128"/>
      <c r="H70" s="12"/>
      <c r="I70" s="13">
        <f t="shared" si="1"/>
      </c>
      <c r="J70" s="128"/>
      <c r="K70" s="66"/>
      <c r="Q70" s="67"/>
      <c r="R70" s="67"/>
      <c r="S70" s="67"/>
    </row>
    <row r="71" spans="1:19" ht="19.5" customHeight="1">
      <c r="A71" s="15">
        <v>65</v>
      </c>
      <c r="B71" s="74" t="s">
        <v>38</v>
      </c>
      <c r="C71" s="65"/>
      <c r="D71" s="11"/>
      <c r="E71" s="66"/>
      <c r="F71" s="13">
        <f t="shared" si="0"/>
      </c>
      <c r="G71" s="128"/>
      <c r="H71" s="12"/>
      <c r="I71" s="13">
        <f t="shared" si="1"/>
      </c>
      <c r="J71" s="128"/>
      <c r="K71" s="66"/>
      <c r="Q71" s="67"/>
      <c r="R71" s="67"/>
      <c r="S71" s="67"/>
    </row>
    <row r="72" spans="1:19" ht="19.5" customHeight="1">
      <c r="A72" s="10">
        <v>66</v>
      </c>
      <c r="B72" s="74" t="s">
        <v>38</v>
      </c>
      <c r="C72" s="65"/>
      <c r="D72" s="11"/>
      <c r="E72" s="66"/>
      <c r="F72" s="13">
        <f aca="true" t="shared" si="2" ref="F72:F106">IF($C72="","",$C72)</f>
      </c>
      <c r="G72" s="128"/>
      <c r="H72" s="12"/>
      <c r="I72" s="13">
        <f aca="true" t="shared" si="3" ref="I72:I106">IF($C72="","",$C72)</f>
      </c>
      <c r="J72" s="128"/>
      <c r="K72" s="66"/>
      <c r="Q72" s="67"/>
      <c r="R72" s="67"/>
      <c r="S72" s="67"/>
    </row>
    <row r="73" spans="1:19" ht="19.5" customHeight="1">
      <c r="A73" s="15">
        <v>67</v>
      </c>
      <c r="B73" s="74" t="s">
        <v>38</v>
      </c>
      <c r="C73" s="65"/>
      <c r="D73" s="11"/>
      <c r="E73" s="66"/>
      <c r="F73" s="13">
        <f t="shared" si="2"/>
      </c>
      <c r="G73" s="128"/>
      <c r="H73" s="12"/>
      <c r="I73" s="13">
        <f t="shared" si="3"/>
      </c>
      <c r="J73" s="128"/>
      <c r="K73" s="66"/>
      <c r="Q73" s="67"/>
      <c r="R73" s="67"/>
      <c r="S73" s="67"/>
    </row>
    <row r="74" spans="1:19" ht="19.5" customHeight="1">
      <c r="A74" s="10">
        <v>68</v>
      </c>
      <c r="B74" s="74" t="s">
        <v>38</v>
      </c>
      <c r="C74" s="65"/>
      <c r="D74" s="11"/>
      <c r="E74" s="66"/>
      <c r="F74" s="13">
        <f t="shared" si="2"/>
      </c>
      <c r="G74" s="128"/>
      <c r="H74" s="12"/>
      <c r="I74" s="13">
        <f t="shared" si="3"/>
      </c>
      <c r="J74" s="128"/>
      <c r="K74" s="66"/>
      <c r="Q74" s="67"/>
      <c r="R74" s="67"/>
      <c r="S74" s="67"/>
    </row>
    <row r="75" spans="1:19" ht="19.5" customHeight="1">
      <c r="A75" s="15">
        <v>69</v>
      </c>
      <c r="B75" s="74" t="s">
        <v>38</v>
      </c>
      <c r="C75" s="65"/>
      <c r="D75" s="11"/>
      <c r="E75" s="66"/>
      <c r="F75" s="13">
        <f t="shared" si="2"/>
      </c>
      <c r="G75" s="128"/>
      <c r="H75" s="12"/>
      <c r="I75" s="13">
        <f t="shared" si="3"/>
      </c>
      <c r="J75" s="128"/>
      <c r="K75" s="66"/>
      <c r="Q75" s="67"/>
      <c r="R75" s="67"/>
      <c r="S75" s="67"/>
    </row>
    <row r="76" spans="1:19" ht="19.5" customHeight="1">
      <c r="A76" s="10">
        <v>70</v>
      </c>
      <c r="B76" s="74" t="s">
        <v>38</v>
      </c>
      <c r="C76" s="65"/>
      <c r="D76" s="11"/>
      <c r="E76" s="66"/>
      <c r="F76" s="13">
        <f t="shared" si="2"/>
      </c>
      <c r="G76" s="128"/>
      <c r="H76" s="12"/>
      <c r="I76" s="13">
        <f t="shared" si="3"/>
      </c>
      <c r="J76" s="128"/>
      <c r="K76" s="66"/>
      <c r="Q76" s="67"/>
      <c r="R76" s="67"/>
      <c r="S76" s="67"/>
    </row>
    <row r="77" spans="1:19" ht="19.5" customHeight="1">
      <c r="A77" s="15">
        <v>71</v>
      </c>
      <c r="B77" s="74" t="s">
        <v>38</v>
      </c>
      <c r="C77" s="65"/>
      <c r="D77" s="11"/>
      <c r="E77" s="66"/>
      <c r="F77" s="13">
        <f t="shared" si="2"/>
      </c>
      <c r="G77" s="128"/>
      <c r="H77" s="12"/>
      <c r="I77" s="13">
        <f t="shared" si="3"/>
      </c>
      <c r="J77" s="128"/>
      <c r="K77" s="66"/>
      <c r="Q77" s="67"/>
      <c r="R77" s="67"/>
      <c r="S77" s="67"/>
    </row>
    <row r="78" spans="1:19" ht="19.5" customHeight="1">
      <c r="A78" s="10">
        <v>72</v>
      </c>
      <c r="B78" s="74" t="s">
        <v>38</v>
      </c>
      <c r="C78" s="65"/>
      <c r="D78" s="11"/>
      <c r="E78" s="66"/>
      <c r="F78" s="13">
        <f t="shared" si="2"/>
      </c>
      <c r="G78" s="128"/>
      <c r="H78" s="12"/>
      <c r="I78" s="13">
        <f t="shared" si="3"/>
      </c>
      <c r="J78" s="128"/>
      <c r="K78" s="66"/>
      <c r="Q78" s="67"/>
      <c r="R78" s="67"/>
      <c r="S78" s="67"/>
    </row>
    <row r="79" spans="1:19" ht="19.5" customHeight="1">
      <c r="A79" s="15">
        <v>73</v>
      </c>
      <c r="B79" s="74" t="s">
        <v>38</v>
      </c>
      <c r="C79" s="65"/>
      <c r="D79" s="11"/>
      <c r="E79" s="66"/>
      <c r="F79" s="13">
        <f t="shared" si="2"/>
      </c>
      <c r="G79" s="128"/>
      <c r="H79" s="12"/>
      <c r="I79" s="13">
        <f t="shared" si="3"/>
      </c>
      <c r="J79" s="128"/>
      <c r="K79" s="66"/>
      <c r="Q79" s="67"/>
      <c r="R79" s="67"/>
      <c r="S79" s="67"/>
    </row>
    <row r="80" spans="1:19" ht="19.5" customHeight="1">
      <c r="A80" s="10">
        <v>74</v>
      </c>
      <c r="B80" s="74" t="s">
        <v>38</v>
      </c>
      <c r="C80" s="65"/>
      <c r="D80" s="11"/>
      <c r="E80" s="66"/>
      <c r="F80" s="13">
        <f t="shared" si="2"/>
      </c>
      <c r="G80" s="128"/>
      <c r="H80" s="12"/>
      <c r="I80" s="13">
        <f t="shared" si="3"/>
      </c>
      <c r="J80" s="128"/>
      <c r="K80" s="66"/>
      <c r="Q80" s="67"/>
      <c r="R80" s="67"/>
      <c r="S80" s="67"/>
    </row>
    <row r="81" spans="1:19" ht="19.5" customHeight="1">
      <c r="A81" s="15">
        <v>75</v>
      </c>
      <c r="B81" s="74" t="s">
        <v>38</v>
      </c>
      <c r="C81" s="65"/>
      <c r="D81" s="11"/>
      <c r="E81" s="66"/>
      <c r="F81" s="13">
        <f t="shared" si="2"/>
      </c>
      <c r="G81" s="128"/>
      <c r="H81" s="12"/>
      <c r="I81" s="13">
        <f t="shared" si="3"/>
      </c>
      <c r="J81" s="128"/>
      <c r="K81" s="66"/>
      <c r="Q81" s="67"/>
      <c r="R81" s="67"/>
      <c r="S81" s="67"/>
    </row>
    <row r="82" spans="1:19" ht="19.5" customHeight="1">
      <c r="A82" s="10">
        <v>76</v>
      </c>
      <c r="B82" s="74" t="s">
        <v>38</v>
      </c>
      <c r="C82" s="65"/>
      <c r="D82" s="11"/>
      <c r="E82" s="66"/>
      <c r="F82" s="13">
        <f t="shared" si="2"/>
      </c>
      <c r="G82" s="128"/>
      <c r="H82" s="12"/>
      <c r="I82" s="13">
        <f t="shared" si="3"/>
      </c>
      <c r="J82" s="128"/>
      <c r="K82" s="66"/>
      <c r="Q82" s="67"/>
      <c r="R82" s="67"/>
      <c r="S82" s="67"/>
    </row>
    <row r="83" spans="1:19" ht="19.5" customHeight="1">
      <c r="A83" s="15">
        <v>77</v>
      </c>
      <c r="B83" s="74" t="s">
        <v>38</v>
      </c>
      <c r="C83" s="65"/>
      <c r="D83" s="11"/>
      <c r="E83" s="66"/>
      <c r="F83" s="13">
        <f t="shared" si="2"/>
      </c>
      <c r="G83" s="128"/>
      <c r="H83" s="12"/>
      <c r="I83" s="13">
        <f t="shared" si="3"/>
      </c>
      <c r="J83" s="128"/>
      <c r="K83" s="66"/>
      <c r="Q83" s="67"/>
      <c r="R83" s="67"/>
      <c r="S83" s="67"/>
    </row>
    <row r="84" spans="1:19" ht="19.5" customHeight="1">
      <c r="A84" s="10">
        <v>78</v>
      </c>
      <c r="B84" s="74" t="s">
        <v>38</v>
      </c>
      <c r="C84" s="65"/>
      <c r="D84" s="11"/>
      <c r="E84" s="66"/>
      <c r="F84" s="13">
        <f t="shared" si="2"/>
      </c>
      <c r="G84" s="128"/>
      <c r="H84" s="12"/>
      <c r="I84" s="13">
        <f t="shared" si="3"/>
      </c>
      <c r="J84" s="128"/>
      <c r="K84" s="66"/>
      <c r="Q84" s="67"/>
      <c r="R84" s="67"/>
      <c r="S84" s="67"/>
    </row>
    <row r="85" spans="1:19" ht="19.5" customHeight="1">
      <c r="A85" s="15">
        <v>79</v>
      </c>
      <c r="B85" s="74" t="s">
        <v>38</v>
      </c>
      <c r="C85" s="65"/>
      <c r="D85" s="11"/>
      <c r="E85" s="66"/>
      <c r="F85" s="13">
        <f t="shared" si="2"/>
      </c>
      <c r="G85" s="128"/>
      <c r="H85" s="12"/>
      <c r="I85" s="13">
        <f t="shared" si="3"/>
      </c>
      <c r="J85" s="128"/>
      <c r="K85" s="66"/>
      <c r="Q85" s="67"/>
      <c r="R85" s="67"/>
      <c r="S85" s="67"/>
    </row>
    <row r="86" spans="1:19" ht="19.5" customHeight="1">
      <c r="A86" s="10">
        <v>80</v>
      </c>
      <c r="B86" s="74" t="s">
        <v>38</v>
      </c>
      <c r="C86" s="65"/>
      <c r="D86" s="11"/>
      <c r="E86" s="66"/>
      <c r="F86" s="13">
        <f t="shared" si="2"/>
      </c>
      <c r="G86" s="128"/>
      <c r="H86" s="12"/>
      <c r="I86" s="13">
        <f t="shared" si="3"/>
      </c>
      <c r="J86" s="128"/>
      <c r="K86" s="66"/>
      <c r="Q86" s="67"/>
      <c r="R86" s="67"/>
      <c r="S86" s="67"/>
    </row>
    <row r="87" spans="1:19" ht="19.5" customHeight="1">
      <c r="A87" s="15">
        <v>81</v>
      </c>
      <c r="B87" s="74" t="s">
        <v>38</v>
      </c>
      <c r="C87" s="65"/>
      <c r="D87" s="11"/>
      <c r="E87" s="66"/>
      <c r="F87" s="13">
        <f t="shared" si="2"/>
      </c>
      <c r="G87" s="128"/>
      <c r="H87" s="12"/>
      <c r="I87" s="13">
        <f t="shared" si="3"/>
      </c>
      <c r="J87" s="128"/>
      <c r="K87" s="66"/>
      <c r="Q87" s="67"/>
      <c r="R87" s="67"/>
      <c r="S87" s="67"/>
    </row>
    <row r="88" spans="1:19" ht="19.5" customHeight="1">
      <c r="A88" s="10">
        <v>82</v>
      </c>
      <c r="B88" s="74" t="s">
        <v>38</v>
      </c>
      <c r="C88" s="65"/>
      <c r="D88" s="11"/>
      <c r="E88" s="66"/>
      <c r="F88" s="13">
        <f t="shared" si="2"/>
      </c>
      <c r="G88" s="128"/>
      <c r="H88" s="12"/>
      <c r="I88" s="13">
        <f t="shared" si="3"/>
      </c>
      <c r="J88" s="128"/>
      <c r="K88" s="66"/>
      <c r="Q88" s="67"/>
      <c r="R88" s="67"/>
      <c r="S88" s="67"/>
    </row>
    <row r="89" spans="1:19" ht="19.5" customHeight="1">
      <c r="A89" s="15">
        <v>83</v>
      </c>
      <c r="B89" s="74" t="s">
        <v>38</v>
      </c>
      <c r="C89" s="65"/>
      <c r="D89" s="11"/>
      <c r="E89" s="66"/>
      <c r="F89" s="13">
        <f t="shared" si="2"/>
      </c>
      <c r="G89" s="128"/>
      <c r="H89" s="12"/>
      <c r="I89" s="13">
        <f t="shared" si="3"/>
      </c>
      <c r="J89" s="128"/>
      <c r="K89" s="66"/>
      <c r="Q89" s="67"/>
      <c r="R89" s="67"/>
      <c r="S89" s="67"/>
    </row>
    <row r="90" spans="1:19" ht="19.5" customHeight="1">
      <c r="A90" s="10">
        <v>84</v>
      </c>
      <c r="B90" s="74" t="s">
        <v>38</v>
      </c>
      <c r="C90" s="65"/>
      <c r="D90" s="11"/>
      <c r="E90" s="66"/>
      <c r="F90" s="13">
        <f t="shared" si="2"/>
      </c>
      <c r="G90" s="128"/>
      <c r="H90" s="12"/>
      <c r="I90" s="13">
        <f t="shared" si="3"/>
      </c>
      <c r="J90" s="128"/>
      <c r="K90" s="66"/>
      <c r="Q90" s="67"/>
      <c r="R90" s="67"/>
      <c r="S90" s="67"/>
    </row>
    <row r="91" spans="1:19" ht="19.5" customHeight="1">
      <c r="A91" s="15">
        <v>85</v>
      </c>
      <c r="B91" s="74" t="s">
        <v>38</v>
      </c>
      <c r="C91" s="65"/>
      <c r="D91" s="11"/>
      <c r="E91" s="66"/>
      <c r="F91" s="13">
        <f t="shared" si="2"/>
      </c>
      <c r="G91" s="128"/>
      <c r="H91" s="12"/>
      <c r="I91" s="13">
        <f t="shared" si="3"/>
      </c>
      <c r="J91" s="128"/>
      <c r="K91" s="66"/>
      <c r="Q91" s="67"/>
      <c r="R91" s="67"/>
      <c r="S91" s="67"/>
    </row>
    <row r="92" spans="1:19" ht="19.5" customHeight="1">
      <c r="A92" s="10">
        <v>86</v>
      </c>
      <c r="B92" s="74" t="s">
        <v>38</v>
      </c>
      <c r="C92" s="65"/>
      <c r="D92" s="11"/>
      <c r="E92" s="66"/>
      <c r="F92" s="13">
        <f t="shared" si="2"/>
      </c>
      <c r="G92" s="128"/>
      <c r="H92" s="12"/>
      <c r="I92" s="13">
        <f t="shared" si="3"/>
      </c>
      <c r="J92" s="128"/>
      <c r="K92" s="66"/>
      <c r="Q92" s="67"/>
      <c r="R92" s="67"/>
      <c r="S92" s="67"/>
    </row>
    <row r="93" spans="1:19" ht="19.5" customHeight="1">
      <c r="A93" s="15">
        <v>87</v>
      </c>
      <c r="B93" s="74" t="s">
        <v>38</v>
      </c>
      <c r="C93" s="65"/>
      <c r="D93" s="11"/>
      <c r="E93" s="66"/>
      <c r="F93" s="13">
        <f t="shared" si="2"/>
      </c>
      <c r="G93" s="128"/>
      <c r="H93" s="12"/>
      <c r="I93" s="13">
        <f t="shared" si="3"/>
      </c>
      <c r="J93" s="128"/>
      <c r="K93" s="66"/>
      <c r="Q93" s="67"/>
      <c r="R93" s="67"/>
      <c r="S93" s="67"/>
    </row>
    <row r="94" spans="1:19" ht="19.5" customHeight="1">
      <c r="A94" s="10">
        <v>88</v>
      </c>
      <c r="B94" s="74" t="s">
        <v>38</v>
      </c>
      <c r="C94" s="65"/>
      <c r="D94" s="11"/>
      <c r="E94" s="66"/>
      <c r="F94" s="13">
        <f t="shared" si="2"/>
      </c>
      <c r="G94" s="128"/>
      <c r="H94" s="12"/>
      <c r="I94" s="13">
        <f t="shared" si="3"/>
      </c>
      <c r="J94" s="128"/>
      <c r="K94" s="66"/>
      <c r="Q94" s="67"/>
      <c r="R94" s="67"/>
      <c r="S94" s="67"/>
    </row>
    <row r="95" spans="1:19" ht="19.5" customHeight="1">
      <c r="A95" s="15">
        <v>89</v>
      </c>
      <c r="B95" s="74" t="s">
        <v>38</v>
      </c>
      <c r="C95" s="65"/>
      <c r="D95" s="11"/>
      <c r="E95" s="66"/>
      <c r="F95" s="13">
        <f t="shared" si="2"/>
      </c>
      <c r="G95" s="128"/>
      <c r="H95" s="12"/>
      <c r="I95" s="13">
        <f t="shared" si="3"/>
      </c>
      <c r="J95" s="128"/>
      <c r="K95" s="66"/>
      <c r="Q95" s="67"/>
      <c r="R95" s="67"/>
      <c r="S95" s="67"/>
    </row>
    <row r="96" spans="1:19" ht="19.5" customHeight="1">
      <c r="A96" s="10">
        <v>90</v>
      </c>
      <c r="B96" s="74" t="s">
        <v>38</v>
      </c>
      <c r="C96" s="65"/>
      <c r="D96" s="11"/>
      <c r="E96" s="66"/>
      <c r="F96" s="13">
        <f t="shared" si="2"/>
      </c>
      <c r="G96" s="128"/>
      <c r="H96" s="12"/>
      <c r="I96" s="13">
        <f t="shared" si="3"/>
      </c>
      <c r="J96" s="128"/>
      <c r="K96" s="66"/>
      <c r="Q96" s="67"/>
      <c r="R96" s="67"/>
      <c r="S96" s="67"/>
    </row>
    <row r="97" spans="1:19" ht="19.5" customHeight="1">
      <c r="A97" s="15">
        <v>91</v>
      </c>
      <c r="B97" s="74" t="s">
        <v>38</v>
      </c>
      <c r="C97" s="65"/>
      <c r="D97" s="11"/>
      <c r="E97" s="66"/>
      <c r="F97" s="13">
        <f t="shared" si="2"/>
      </c>
      <c r="G97" s="128"/>
      <c r="H97" s="12"/>
      <c r="I97" s="13">
        <f t="shared" si="3"/>
      </c>
      <c r="J97" s="128"/>
      <c r="K97" s="66"/>
      <c r="Q97" s="67"/>
      <c r="R97" s="67"/>
      <c r="S97" s="67"/>
    </row>
    <row r="98" spans="1:19" ht="19.5" customHeight="1">
      <c r="A98" s="10">
        <v>92</v>
      </c>
      <c r="B98" s="74" t="s">
        <v>38</v>
      </c>
      <c r="C98" s="65"/>
      <c r="D98" s="11"/>
      <c r="E98" s="66"/>
      <c r="F98" s="13">
        <f t="shared" si="2"/>
      </c>
      <c r="G98" s="128"/>
      <c r="H98" s="12"/>
      <c r="I98" s="13">
        <f t="shared" si="3"/>
      </c>
      <c r="J98" s="128"/>
      <c r="K98" s="66"/>
      <c r="Q98" s="67"/>
      <c r="R98" s="67"/>
      <c r="S98" s="67"/>
    </row>
    <row r="99" spans="1:19" ht="19.5" customHeight="1">
      <c r="A99" s="15">
        <v>93</v>
      </c>
      <c r="B99" s="74" t="s">
        <v>38</v>
      </c>
      <c r="C99" s="65"/>
      <c r="D99" s="11"/>
      <c r="E99" s="66"/>
      <c r="F99" s="13">
        <f t="shared" si="2"/>
      </c>
      <c r="G99" s="128"/>
      <c r="H99" s="12"/>
      <c r="I99" s="13">
        <f t="shared" si="3"/>
      </c>
      <c r="J99" s="128"/>
      <c r="K99" s="66"/>
      <c r="Q99" s="67"/>
      <c r="R99" s="67"/>
      <c r="S99" s="67"/>
    </row>
    <row r="100" spans="1:19" ht="19.5" customHeight="1">
      <c r="A100" s="10">
        <v>94</v>
      </c>
      <c r="B100" s="74" t="s">
        <v>38</v>
      </c>
      <c r="C100" s="65"/>
      <c r="D100" s="11"/>
      <c r="E100" s="66"/>
      <c r="F100" s="13">
        <f t="shared" si="2"/>
      </c>
      <c r="G100" s="128"/>
      <c r="H100" s="12"/>
      <c r="I100" s="13">
        <f t="shared" si="3"/>
      </c>
      <c r="J100" s="128"/>
      <c r="K100" s="66"/>
      <c r="Q100" s="67"/>
      <c r="R100" s="67"/>
      <c r="S100" s="67"/>
    </row>
    <row r="101" spans="1:19" ht="19.5" customHeight="1">
      <c r="A101" s="15">
        <v>95</v>
      </c>
      <c r="B101" s="74" t="s">
        <v>38</v>
      </c>
      <c r="C101" s="65"/>
      <c r="D101" s="11"/>
      <c r="E101" s="66"/>
      <c r="F101" s="13">
        <f t="shared" si="2"/>
      </c>
      <c r="G101" s="128"/>
      <c r="H101" s="12"/>
      <c r="I101" s="13">
        <f t="shared" si="3"/>
      </c>
      <c r="J101" s="128"/>
      <c r="K101" s="66"/>
      <c r="Q101" s="67"/>
      <c r="R101" s="67"/>
      <c r="S101" s="67"/>
    </row>
    <row r="102" spans="1:19" ht="19.5" customHeight="1">
      <c r="A102" s="10">
        <v>96</v>
      </c>
      <c r="B102" s="74" t="s">
        <v>38</v>
      </c>
      <c r="C102" s="65"/>
      <c r="D102" s="11"/>
      <c r="E102" s="66"/>
      <c r="F102" s="13">
        <f t="shared" si="2"/>
      </c>
      <c r="G102" s="128"/>
      <c r="H102" s="12"/>
      <c r="I102" s="13">
        <f t="shared" si="3"/>
      </c>
      <c r="J102" s="128"/>
      <c r="K102" s="66"/>
      <c r="Q102" s="67"/>
      <c r="R102" s="67"/>
      <c r="S102" s="67"/>
    </row>
    <row r="103" spans="1:19" ht="19.5" customHeight="1">
      <c r="A103" s="15">
        <v>97</v>
      </c>
      <c r="B103" s="74" t="s">
        <v>38</v>
      </c>
      <c r="C103" s="65"/>
      <c r="D103" s="11"/>
      <c r="E103" s="66"/>
      <c r="F103" s="13">
        <f t="shared" si="2"/>
      </c>
      <c r="G103" s="128"/>
      <c r="H103" s="12"/>
      <c r="I103" s="13">
        <f t="shared" si="3"/>
      </c>
      <c r="J103" s="128"/>
      <c r="K103" s="66"/>
      <c r="Q103" s="67"/>
      <c r="R103" s="67"/>
      <c r="S103" s="67"/>
    </row>
    <row r="104" spans="1:19" ht="19.5" customHeight="1">
      <c r="A104" s="10">
        <v>98</v>
      </c>
      <c r="B104" s="74" t="s">
        <v>38</v>
      </c>
      <c r="C104" s="65"/>
      <c r="D104" s="11"/>
      <c r="E104" s="66"/>
      <c r="F104" s="13">
        <f t="shared" si="2"/>
      </c>
      <c r="G104" s="128"/>
      <c r="H104" s="12"/>
      <c r="I104" s="13">
        <f t="shared" si="3"/>
      </c>
      <c r="J104" s="128"/>
      <c r="K104" s="66"/>
      <c r="Q104" s="67"/>
      <c r="R104" s="67"/>
      <c r="S104" s="67"/>
    </row>
    <row r="105" spans="1:19" ht="19.5" customHeight="1">
      <c r="A105" s="15">
        <v>99</v>
      </c>
      <c r="B105" s="74" t="s">
        <v>38</v>
      </c>
      <c r="C105" s="65"/>
      <c r="D105" s="11"/>
      <c r="E105" s="66"/>
      <c r="F105" s="13">
        <f t="shared" si="2"/>
      </c>
      <c r="G105" s="128"/>
      <c r="H105" s="12"/>
      <c r="I105" s="13">
        <f t="shared" si="3"/>
      </c>
      <c r="J105" s="128"/>
      <c r="K105" s="66"/>
      <c r="Q105" s="67"/>
      <c r="R105" s="67"/>
      <c r="S105" s="67"/>
    </row>
    <row r="106" spans="1:19" ht="19.5" customHeight="1">
      <c r="A106" s="10">
        <v>100</v>
      </c>
      <c r="B106" s="74" t="s">
        <v>38</v>
      </c>
      <c r="C106" s="65"/>
      <c r="D106" s="11"/>
      <c r="E106" s="66"/>
      <c r="F106" s="13">
        <f t="shared" si="2"/>
      </c>
      <c r="G106" s="128"/>
      <c r="H106" s="12"/>
      <c r="I106" s="13">
        <f t="shared" si="3"/>
      </c>
      <c r="J106" s="128"/>
      <c r="K106" s="66"/>
      <c r="Q106" s="67"/>
      <c r="R106" s="67"/>
      <c r="S106" s="67"/>
    </row>
  </sheetData>
  <sheetProtection password="FDDB" objects="1"/>
  <mergeCells count="12">
    <mergeCell ref="G5:G6"/>
    <mergeCell ref="H5:H6"/>
    <mergeCell ref="I5:I6"/>
    <mergeCell ref="J5:J6"/>
    <mergeCell ref="K5:K6"/>
    <mergeCell ref="A1:H1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106"/>
  <sheetViews>
    <sheetView showGridLines="0" zoomScale="80" zoomScaleNormal="80" zoomScalePageLayoutView="0" workbookViewId="0" topLeftCell="A4">
      <selection activeCell="B4" sqref="B4"/>
    </sheetView>
  </sheetViews>
  <sheetFormatPr defaultColWidth="9.00390625" defaultRowHeight="12.75"/>
  <cols>
    <col min="1" max="1" width="38.875" style="2" customWidth="1"/>
    <col min="2" max="3" width="9.125" style="2" customWidth="1"/>
    <col min="4" max="4" width="5.375" style="2" customWidth="1"/>
    <col min="5" max="5" width="4.375" style="2" customWidth="1"/>
    <col min="6" max="6" width="30.75390625" style="2" customWidth="1"/>
    <col min="7" max="7" width="29.75390625" style="2" customWidth="1"/>
    <col min="8" max="8" width="25.625" style="2" customWidth="1"/>
    <col min="9" max="9" width="29.75390625" style="2" customWidth="1"/>
    <col min="10" max="10" width="25.625" style="2" customWidth="1"/>
    <col min="11" max="11" width="29.75390625" style="2" customWidth="1"/>
    <col min="12" max="16384" width="9.125" style="2" customWidth="1"/>
  </cols>
  <sheetData>
    <row r="1" spans="1:7" ht="21.75" customHeight="1" thickBot="1">
      <c r="A1" s="16" t="s">
        <v>6</v>
      </c>
      <c r="B1" s="17">
        <v>27</v>
      </c>
      <c r="E1" s="18"/>
      <c r="F1" s="69" t="s">
        <v>21</v>
      </c>
      <c r="G1" s="71" t="s">
        <v>173</v>
      </c>
    </row>
    <row r="2" spans="1:7" ht="21.75" customHeight="1" thickBot="1">
      <c r="A2" s="16" t="s">
        <v>7</v>
      </c>
      <c r="B2" s="17">
        <v>27</v>
      </c>
      <c r="F2" s="70" t="s">
        <v>20</v>
      </c>
      <c r="G2" s="72" t="s">
        <v>174</v>
      </c>
    </row>
    <row r="4" ht="13.5" thickBot="1"/>
    <row r="5" spans="5:11" ht="13.5" thickTop="1">
      <c r="E5" s="8"/>
      <c r="F5" s="225" t="s">
        <v>8</v>
      </c>
      <c r="G5" s="227" t="s">
        <v>9</v>
      </c>
      <c r="H5" s="225" t="s">
        <v>8</v>
      </c>
      <c r="I5" s="227" t="s">
        <v>10</v>
      </c>
      <c r="J5" s="225" t="s">
        <v>8</v>
      </c>
      <c r="K5" s="227" t="s">
        <v>34</v>
      </c>
    </row>
    <row r="6" spans="5:11" ht="18.75" customHeight="1" thickBot="1">
      <c r="E6" s="9"/>
      <c r="F6" s="226"/>
      <c r="G6" s="228"/>
      <c r="H6" s="226"/>
      <c r="I6" s="228"/>
      <c r="J6" s="226"/>
      <c r="K6" s="228"/>
    </row>
    <row r="7" spans="4:11" ht="18.75" customHeight="1">
      <c r="D7" s="2">
        <v>1</v>
      </c>
      <c r="E7" s="130" t="s">
        <v>61</v>
      </c>
      <c r="F7" s="50" t="s">
        <v>62</v>
      </c>
      <c r="G7" s="51" t="s">
        <v>63</v>
      </c>
      <c r="H7" s="50" t="s">
        <v>62</v>
      </c>
      <c r="I7" s="51" t="s">
        <v>64</v>
      </c>
      <c r="J7" s="50" t="s">
        <v>62</v>
      </c>
      <c r="K7" s="51" t="s">
        <v>130</v>
      </c>
    </row>
    <row r="8" spans="4:11" ht="12.75">
      <c r="D8" s="2">
        <v>2</v>
      </c>
      <c r="E8" s="130" t="s">
        <v>61</v>
      </c>
      <c r="F8" s="50" t="s">
        <v>65</v>
      </c>
      <c r="G8" s="51" t="s">
        <v>68</v>
      </c>
      <c r="H8" s="50" t="s">
        <v>65</v>
      </c>
      <c r="I8" s="51" t="s">
        <v>66</v>
      </c>
      <c r="J8" s="50" t="s">
        <v>65</v>
      </c>
      <c r="K8" s="51" t="s">
        <v>67</v>
      </c>
    </row>
    <row r="9" spans="4:11" ht="12.75">
      <c r="D9" s="2">
        <v>3</v>
      </c>
      <c r="E9" s="130" t="s">
        <v>61</v>
      </c>
      <c r="F9" s="50" t="s">
        <v>69</v>
      </c>
      <c r="G9" s="51" t="s">
        <v>72</v>
      </c>
      <c r="H9" s="50" t="s">
        <v>69</v>
      </c>
      <c r="I9" s="51" t="s">
        <v>71</v>
      </c>
      <c r="J9" s="50" t="s">
        <v>69</v>
      </c>
      <c r="K9" s="51" t="s">
        <v>70</v>
      </c>
    </row>
    <row r="10" spans="4:11" ht="12.75">
      <c r="D10" s="2">
        <v>4</v>
      </c>
      <c r="E10" s="130" t="s">
        <v>61</v>
      </c>
      <c r="F10" s="50" t="s">
        <v>73</v>
      </c>
      <c r="G10" s="51" t="s">
        <v>75</v>
      </c>
      <c r="H10" s="50" t="s">
        <v>73</v>
      </c>
      <c r="I10" s="51" t="s">
        <v>74</v>
      </c>
      <c r="J10" s="50" t="s">
        <v>73</v>
      </c>
      <c r="K10" s="51" t="s">
        <v>168</v>
      </c>
    </row>
    <row r="11" spans="4:11" ht="12.75">
      <c r="D11" s="2">
        <v>5</v>
      </c>
      <c r="E11" s="130" t="s">
        <v>61</v>
      </c>
      <c r="F11" s="50" t="s">
        <v>76</v>
      </c>
      <c r="G11" s="51" t="s">
        <v>132</v>
      </c>
      <c r="H11" s="50" t="s">
        <v>76</v>
      </c>
      <c r="I11" s="51" t="s">
        <v>133</v>
      </c>
      <c r="J11" s="50" t="s">
        <v>76</v>
      </c>
      <c r="K11" s="51" t="s">
        <v>77</v>
      </c>
    </row>
    <row r="12" spans="4:11" ht="12.75">
      <c r="D12" s="2">
        <v>6</v>
      </c>
      <c r="E12" s="130" t="s">
        <v>61</v>
      </c>
      <c r="F12" s="50" t="s">
        <v>78</v>
      </c>
      <c r="G12" s="51" t="s">
        <v>80</v>
      </c>
      <c r="H12" s="50" t="s">
        <v>78</v>
      </c>
      <c r="I12" s="51" t="s">
        <v>79</v>
      </c>
      <c r="J12" s="50" t="s">
        <v>78</v>
      </c>
      <c r="K12" s="51" t="s">
        <v>169</v>
      </c>
    </row>
    <row r="13" spans="4:11" ht="12.75">
      <c r="D13" s="2">
        <v>7</v>
      </c>
      <c r="E13" s="130" t="s">
        <v>61</v>
      </c>
      <c r="F13" s="50" t="s">
        <v>84</v>
      </c>
      <c r="G13" s="51" t="s">
        <v>134</v>
      </c>
      <c r="H13" s="50" t="s">
        <v>84</v>
      </c>
      <c r="I13" s="51" t="s">
        <v>82</v>
      </c>
      <c r="J13" s="50" t="s">
        <v>84</v>
      </c>
      <c r="K13" s="51" t="s">
        <v>81</v>
      </c>
    </row>
    <row r="14" spans="4:11" ht="12.75">
      <c r="D14" s="2">
        <v>8</v>
      </c>
      <c r="E14" s="130" t="s">
        <v>61</v>
      </c>
      <c r="F14" s="50" t="s">
        <v>83</v>
      </c>
      <c r="G14" s="51" t="s">
        <v>86</v>
      </c>
      <c r="H14" s="50" t="s">
        <v>83</v>
      </c>
      <c r="I14" s="51" t="s">
        <v>87</v>
      </c>
      <c r="J14" s="50" t="s">
        <v>83</v>
      </c>
      <c r="K14" s="51" t="s">
        <v>85</v>
      </c>
    </row>
    <row r="15" spans="4:11" ht="12.75">
      <c r="D15" s="2">
        <v>9</v>
      </c>
      <c r="E15" s="130" t="s">
        <v>61</v>
      </c>
      <c r="F15" s="50" t="s">
        <v>88</v>
      </c>
      <c r="G15" s="51" t="s">
        <v>175</v>
      </c>
      <c r="H15" s="50" t="s">
        <v>88</v>
      </c>
      <c r="I15" s="51" t="s">
        <v>177</v>
      </c>
      <c r="J15" s="50" t="s">
        <v>88</v>
      </c>
      <c r="K15" s="51" t="s">
        <v>176</v>
      </c>
    </row>
    <row r="16" spans="4:11" ht="12.75">
      <c r="D16" s="2">
        <v>10</v>
      </c>
      <c r="E16" s="130" t="s">
        <v>61</v>
      </c>
      <c r="F16" s="50" t="s">
        <v>89</v>
      </c>
      <c r="G16" s="51" t="s">
        <v>90</v>
      </c>
      <c r="H16" s="50" t="s">
        <v>89</v>
      </c>
      <c r="I16" s="51" t="s">
        <v>92</v>
      </c>
      <c r="J16" s="50" t="s">
        <v>89</v>
      </c>
      <c r="K16" s="51" t="s">
        <v>91</v>
      </c>
    </row>
    <row r="17" spans="4:11" ht="12.75">
      <c r="D17" s="2">
        <v>11</v>
      </c>
      <c r="E17" s="130" t="s">
        <v>61</v>
      </c>
      <c r="F17" s="50" t="s">
        <v>93</v>
      </c>
      <c r="G17" s="51" t="s">
        <v>135</v>
      </c>
      <c r="H17" s="50" t="s">
        <v>93</v>
      </c>
      <c r="I17" s="51" t="s">
        <v>94</v>
      </c>
      <c r="J17" s="50" t="s">
        <v>93</v>
      </c>
      <c r="K17" s="51" t="s">
        <v>95</v>
      </c>
    </row>
    <row r="18" spans="4:11" ht="12.75">
      <c r="D18" s="2">
        <v>12</v>
      </c>
      <c r="E18" s="130" t="s">
        <v>61</v>
      </c>
      <c r="F18" s="50" t="s">
        <v>96</v>
      </c>
      <c r="G18" s="51" t="s">
        <v>136</v>
      </c>
      <c r="H18" s="50" t="s">
        <v>96</v>
      </c>
      <c r="I18" s="51" t="s">
        <v>97</v>
      </c>
      <c r="J18" s="50" t="s">
        <v>96</v>
      </c>
      <c r="K18" s="51" t="s">
        <v>170</v>
      </c>
    </row>
    <row r="19" spans="4:11" ht="12.75">
      <c r="D19" s="2">
        <v>13</v>
      </c>
      <c r="E19" s="130" t="s">
        <v>61</v>
      </c>
      <c r="F19" s="50" t="s">
        <v>98</v>
      </c>
      <c r="G19" s="51" t="s">
        <v>99</v>
      </c>
      <c r="H19" s="50" t="s">
        <v>98</v>
      </c>
      <c r="I19" s="51" t="s">
        <v>101</v>
      </c>
      <c r="J19" s="50" t="s">
        <v>98</v>
      </c>
      <c r="K19" s="51" t="s">
        <v>100</v>
      </c>
    </row>
    <row r="20" spans="4:11" ht="12.75">
      <c r="D20" s="2">
        <v>14</v>
      </c>
      <c r="E20" s="130" t="s">
        <v>61</v>
      </c>
      <c r="F20" s="50" t="s">
        <v>102</v>
      </c>
      <c r="G20" s="51" t="s">
        <v>103</v>
      </c>
      <c r="H20" s="50" t="s">
        <v>102</v>
      </c>
      <c r="I20" s="51" t="s">
        <v>137</v>
      </c>
      <c r="J20" s="50" t="s">
        <v>102</v>
      </c>
      <c r="K20" s="51" t="s">
        <v>104</v>
      </c>
    </row>
    <row r="21" spans="4:11" ht="12.75">
      <c r="D21" s="2">
        <v>15</v>
      </c>
      <c r="E21" s="130" t="s">
        <v>61</v>
      </c>
      <c r="F21" s="50" t="s">
        <v>162</v>
      </c>
      <c r="G21" s="51" t="s">
        <v>164</v>
      </c>
      <c r="H21" s="50" t="s">
        <v>162</v>
      </c>
      <c r="I21" s="51" t="s">
        <v>165</v>
      </c>
      <c r="J21" s="50" t="s">
        <v>162</v>
      </c>
      <c r="K21" s="51" t="s">
        <v>163</v>
      </c>
    </row>
    <row r="22" spans="4:11" ht="12.75">
      <c r="D22" s="2">
        <v>16</v>
      </c>
      <c r="E22" s="130" t="s">
        <v>61</v>
      </c>
      <c r="F22" s="50" t="s">
        <v>157</v>
      </c>
      <c r="G22" s="51" t="s">
        <v>158</v>
      </c>
      <c r="H22" s="50" t="s">
        <v>157</v>
      </c>
      <c r="I22" s="51" t="s">
        <v>171</v>
      </c>
      <c r="J22" s="50" t="s">
        <v>157</v>
      </c>
      <c r="K22" s="51" t="s">
        <v>166</v>
      </c>
    </row>
    <row r="23" spans="4:11" ht="12.75">
      <c r="D23" s="2">
        <v>17</v>
      </c>
      <c r="E23" s="130" t="s">
        <v>61</v>
      </c>
      <c r="F23" s="50" t="s">
        <v>105</v>
      </c>
      <c r="G23" s="51" t="s">
        <v>108</v>
      </c>
      <c r="H23" s="50" t="s">
        <v>105</v>
      </c>
      <c r="I23" s="51" t="s">
        <v>107</v>
      </c>
      <c r="J23" s="50" t="s">
        <v>105</v>
      </c>
      <c r="K23" s="51" t="s">
        <v>106</v>
      </c>
    </row>
    <row r="24" spans="4:11" ht="12.75">
      <c r="D24" s="2">
        <v>18</v>
      </c>
      <c r="E24" s="130" t="s">
        <v>61</v>
      </c>
      <c r="F24" s="50" t="s">
        <v>109</v>
      </c>
      <c r="G24" s="51" t="s">
        <v>111</v>
      </c>
      <c r="H24" s="50" t="s">
        <v>109</v>
      </c>
      <c r="I24" s="51" t="s">
        <v>167</v>
      </c>
      <c r="J24" s="50" t="s">
        <v>109</v>
      </c>
      <c r="K24" s="51" t="s">
        <v>110</v>
      </c>
    </row>
    <row r="25" spans="4:11" ht="12.75">
      <c r="D25" s="2">
        <v>19</v>
      </c>
      <c r="E25" s="130" t="s">
        <v>61</v>
      </c>
      <c r="F25" s="50" t="s">
        <v>112</v>
      </c>
      <c r="G25" s="51" t="s">
        <v>114</v>
      </c>
      <c r="H25" s="50" t="s">
        <v>112</v>
      </c>
      <c r="I25" s="51" t="s">
        <v>113</v>
      </c>
      <c r="J25" s="50" t="s">
        <v>112</v>
      </c>
      <c r="K25" s="51" t="s">
        <v>115</v>
      </c>
    </row>
    <row r="26" spans="4:11" ht="12.75">
      <c r="D26" s="2">
        <v>20</v>
      </c>
      <c r="E26" s="130" t="s">
        <v>61</v>
      </c>
      <c r="F26" s="50" t="s">
        <v>116</v>
      </c>
      <c r="G26" s="51" t="s">
        <v>118</v>
      </c>
      <c r="H26" s="50" t="s">
        <v>116</v>
      </c>
      <c r="I26" s="51" t="s">
        <v>117</v>
      </c>
      <c r="J26" s="50" t="s">
        <v>116</v>
      </c>
      <c r="K26" s="51" t="s">
        <v>172</v>
      </c>
    </row>
    <row r="27" spans="4:11" ht="12.75">
      <c r="D27" s="2">
        <v>21</v>
      </c>
      <c r="E27" s="130" t="s">
        <v>61</v>
      </c>
      <c r="F27" s="50" t="s">
        <v>119</v>
      </c>
      <c r="G27" s="51" t="s">
        <v>120</v>
      </c>
      <c r="H27" s="50" t="s">
        <v>119</v>
      </c>
      <c r="I27" s="51" t="s">
        <v>121</v>
      </c>
      <c r="J27" s="50" t="s">
        <v>119</v>
      </c>
      <c r="K27" s="51" t="s">
        <v>122</v>
      </c>
    </row>
    <row r="28" spans="2:11" ht="12.75">
      <c r="B28" s="52"/>
      <c r="D28" s="2">
        <v>22</v>
      </c>
      <c r="E28" s="130" t="s">
        <v>61</v>
      </c>
      <c r="F28" s="50" t="s">
        <v>123</v>
      </c>
      <c r="G28" s="51" t="s">
        <v>125</v>
      </c>
      <c r="H28" s="50" t="s">
        <v>123</v>
      </c>
      <c r="I28" s="51" t="s">
        <v>124</v>
      </c>
      <c r="J28" s="50" t="s">
        <v>123</v>
      </c>
      <c r="K28" s="51" t="s">
        <v>126</v>
      </c>
    </row>
    <row r="29" spans="4:11" ht="12.75">
      <c r="D29" s="2">
        <v>23</v>
      </c>
      <c r="E29" s="130" t="s">
        <v>61</v>
      </c>
      <c r="F29" s="50" t="s">
        <v>138</v>
      </c>
      <c r="G29" s="51" t="s">
        <v>141</v>
      </c>
      <c r="H29" s="50" t="s">
        <v>138</v>
      </c>
      <c r="I29" s="51" t="s">
        <v>139</v>
      </c>
      <c r="J29" s="50" t="s">
        <v>138</v>
      </c>
      <c r="K29" s="51" t="s">
        <v>140</v>
      </c>
    </row>
    <row r="30" spans="4:11" ht="12.75">
      <c r="D30" s="2">
        <v>24</v>
      </c>
      <c r="E30" s="130" t="s">
        <v>61</v>
      </c>
      <c r="F30" s="50" t="s">
        <v>142</v>
      </c>
      <c r="G30" s="51" t="s">
        <v>144</v>
      </c>
      <c r="H30" s="50" t="s">
        <v>142</v>
      </c>
      <c r="I30" s="51" t="s">
        <v>145</v>
      </c>
      <c r="J30" s="50" t="s">
        <v>142</v>
      </c>
      <c r="K30" s="51" t="s">
        <v>143</v>
      </c>
    </row>
    <row r="31" spans="4:11" ht="12.75">
      <c r="D31" s="2">
        <v>25</v>
      </c>
      <c r="E31" s="130" t="s">
        <v>61</v>
      </c>
      <c r="F31" s="50" t="s">
        <v>146</v>
      </c>
      <c r="G31" s="51" t="s">
        <v>149</v>
      </c>
      <c r="H31" s="50" t="s">
        <v>146</v>
      </c>
      <c r="I31" s="51" t="s">
        <v>148</v>
      </c>
      <c r="J31" s="50" t="s">
        <v>146</v>
      </c>
      <c r="K31" s="51" t="s">
        <v>147</v>
      </c>
    </row>
    <row r="32" spans="4:11" ht="12.75">
      <c r="D32" s="2">
        <v>26</v>
      </c>
      <c r="E32" s="130" t="s">
        <v>61</v>
      </c>
      <c r="F32" s="50" t="s">
        <v>150</v>
      </c>
      <c r="G32" s="51" t="s">
        <v>151</v>
      </c>
      <c r="H32" s="50" t="s">
        <v>150</v>
      </c>
      <c r="I32" s="51" t="s">
        <v>152</v>
      </c>
      <c r="J32" s="50" t="s">
        <v>150</v>
      </c>
      <c r="K32" s="51" t="s">
        <v>131</v>
      </c>
    </row>
    <row r="33" spans="4:11" ht="12.75">
      <c r="D33" s="2">
        <v>27</v>
      </c>
      <c r="E33" s="130" t="s">
        <v>61</v>
      </c>
      <c r="F33" s="50" t="s">
        <v>153</v>
      </c>
      <c r="G33" s="51" t="s">
        <v>156</v>
      </c>
      <c r="H33" s="50" t="s">
        <v>153</v>
      </c>
      <c r="I33" s="51" t="s">
        <v>154</v>
      </c>
      <c r="J33" s="50" t="s">
        <v>153</v>
      </c>
      <c r="K33" s="51" t="s">
        <v>155</v>
      </c>
    </row>
    <row r="34" spans="4:11" ht="12.75">
      <c r="D34" s="2">
        <v>28</v>
      </c>
      <c r="E34" s="130" t="s">
        <v>38</v>
      </c>
      <c r="F34" s="50" t="s">
        <v>51</v>
      </c>
      <c r="G34" s="51" t="s">
        <v>51</v>
      </c>
      <c r="H34" s="50" t="s">
        <v>51</v>
      </c>
      <c r="I34" s="51" t="s">
        <v>51</v>
      </c>
      <c r="J34" s="50" t="s">
        <v>51</v>
      </c>
      <c r="K34" s="51" t="s">
        <v>51</v>
      </c>
    </row>
    <row r="35" spans="4:11" ht="12.75">
      <c r="D35" s="2">
        <v>29</v>
      </c>
      <c r="E35" s="130" t="s">
        <v>38</v>
      </c>
      <c r="F35" s="50" t="s">
        <v>51</v>
      </c>
      <c r="G35" s="51" t="s">
        <v>51</v>
      </c>
      <c r="H35" s="50" t="s">
        <v>51</v>
      </c>
      <c r="I35" s="51" t="s">
        <v>51</v>
      </c>
      <c r="J35" s="50" t="s">
        <v>51</v>
      </c>
      <c r="K35" s="51" t="s">
        <v>51</v>
      </c>
    </row>
    <row r="36" spans="4:11" ht="12.75">
      <c r="D36" s="2">
        <v>30</v>
      </c>
      <c r="E36" s="130" t="s">
        <v>38</v>
      </c>
      <c r="F36" s="50" t="s">
        <v>51</v>
      </c>
      <c r="G36" s="51" t="s">
        <v>51</v>
      </c>
      <c r="H36" s="50" t="s">
        <v>51</v>
      </c>
      <c r="I36" s="51" t="s">
        <v>51</v>
      </c>
      <c r="J36" s="50" t="s">
        <v>51</v>
      </c>
      <c r="K36" s="51" t="s">
        <v>51</v>
      </c>
    </row>
    <row r="37" spans="4:11" ht="12.75">
      <c r="D37" s="2">
        <v>31</v>
      </c>
      <c r="E37" s="130" t="s">
        <v>38</v>
      </c>
      <c r="F37" s="50" t="s">
        <v>51</v>
      </c>
      <c r="G37" s="51" t="s">
        <v>51</v>
      </c>
      <c r="H37" s="50" t="s">
        <v>51</v>
      </c>
      <c r="I37" s="51" t="s">
        <v>51</v>
      </c>
      <c r="J37" s="50" t="s">
        <v>51</v>
      </c>
      <c r="K37" s="51" t="s">
        <v>51</v>
      </c>
    </row>
    <row r="38" spans="4:11" ht="12.75">
      <c r="D38" s="2">
        <v>32</v>
      </c>
      <c r="E38" s="130" t="s">
        <v>38</v>
      </c>
      <c r="F38" s="50" t="s">
        <v>51</v>
      </c>
      <c r="G38" s="51" t="s">
        <v>51</v>
      </c>
      <c r="H38" s="50" t="s">
        <v>51</v>
      </c>
      <c r="I38" s="51" t="s">
        <v>51</v>
      </c>
      <c r="J38" s="50" t="s">
        <v>51</v>
      </c>
      <c r="K38" s="51" t="s">
        <v>51</v>
      </c>
    </row>
    <row r="39" spans="4:11" ht="12.75">
      <c r="D39" s="2">
        <v>33</v>
      </c>
      <c r="E39" s="130" t="s">
        <v>38</v>
      </c>
      <c r="F39" s="50" t="s">
        <v>51</v>
      </c>
      <c r="G39" s="51" t="s">
        <v>51</v>
      </c>
      <c r="H39" s="50" t="s">
        <v>51</v>
      </c>
      <c r="I39" s="51" t="s">
        <v>51</v>
      </c>
      <c r="J39" s="50" t="s">
        <v>51</v>
      </c>
      <c r="K39" s="51" t="s">
        <v>51</v>
      </c>
    </row>
    <row r="40" spans="4:11" ht="12.75">
      <c r="D40" s="2">
        <v>34</v>
      </c>
      <c r="E40" s="130" t="s">
        <v>38</v>
      </c>
      <c r="F40" s="50" t="s">
        <v>51</v>
      </c>
      <c r="G40" s="51" t="s">
        <v>51</v>
      </c>
      <c r="H40" s="50" t="s">
        <v>51</v>
      </c>
      <c r="I40" s="51" t="s">
        <v>51</v>
      </c>
      <c r="J40" s="50" t="s">
        <v>51</v>
      </c>
      <c r="K40" s="51" t="s">
        <v>51</v>
      </c>
    </row>
    <row r="41" spans="4:11" ht="12.75">
      <c r="D41" s="2">
        <v>35</v>
      </c>
      <c r="E41" s="130" t="s">
        <v>38</v>
      </c>
      <c r="F41" s="50" t="s">
        <v>51</v>
      </c>
      <c r="G41" s="51" t="s">
        <v>51</v>
      </c>
      <c r="H41" s="50" t="s">
        <v>51</v>
      </c>
      <c r="I41" s="51" t="s">
        <v>51</v>
      </c>
      <c r="J41" s="50" t="s">
        <v>51</v>
      </c>
      <c r="K41" s="51" t="s">
        <v>51</v>
      </c>
    </row>
    <row r="42" spans="4:11" ht="12.75">
      <c r="D42" s="2">
        <v>36</v>
      </c>
      <c r="E42" s="130" t="s">
        <v>38</v>
      </c>
      <c r="F42" s="50" t="s">
        <v>51</v>
      </c>
      <c r="G42" s="51" t="s">
        <v>51</v>
      </c>
      <c r="H42" s="50" t="s">
        <v>51</v>
      </c>
      <c r="I42" s="51" t="s">
        <v>51</v>
      </c>
      <c r="J42" s="50" t="s">
        <v>51</v>
      </c>
      <c r="K42" s="51" t="s">
        <v>51</v>
      </c>
    </row>
    <row r="43" spans="4:11" ht="12.75">
      <c r="D43" s="2">
        <v>37</v>
      </c>
      <c r="E43" s="130" t="s">
        <v>38</v>
      </c>
      <c r="F43" s="50" t="s">
        <v>51</v>
      </c>
      <c r="G43" s="51" t="s">
        <v>51</v>
      </c>
      <c r="H43" s="50" t="s">
        <v>51</v>
      </c>
      <c r="I43" s="51" t="s">
        <v>51</v>
      </c>
      <c r="J43" s="50" t="s">
        <v>51</v>
      </c>
      <c r="K43" s="51" t="s">
        <v>51</v>
      </c>
    </row>
    <row r="44" spans="4:11" ht="12.75">
      <c r="D44" s="2">
        <v>38</v>
      </c>
      <c r="E44" s="130" t="s">
        <v>38</v>
      </c>
      <c r="F44" s="50" t="s">
        <v>51</v>
      </c>
      <c r="G44" s="51" t="s">
        <v>51</v>
      </c>
      <c r="H44" s="50" t="s">
        <v>51</v>
      </c>
      <c r="I44" s="51" t="s">
        <v>51</v>
      </c>
      <c r="J44" s="50" t="s">
        <v>51</v>
      </c>
      <c r="K44" s="51" t="s">
        <v>51</v>
      </c>
    </row>
    <row r="45" spans="4:11" ht="12.75">
      <c r="D45" s="2">
        <v>39</v>
      </c>
      <c r="E45" s="130" t="s">
        <v>38</v>
      </c>
      <c r="F45" s="50" t="s">
        <v>51</v>
      </c>
      <c r="G45" s="51" t="s">
        <v>51</v>
      </c>
      <c r="H45" s="50" t="s">
        <v>51</v>
      </c>
      <c r="I45" s="51" t="s">
        <v>51</v>
      </c>
      <c r="J45" s="50" t="s">
        <v>51</v>
      </c>
      <c r="K45" s="51" t="s">
        <v>51</v>
      </c>
    </row>
    <row r="46" spans="4:11" ht="12.75">
      <c r="D46" s="2">
        <v>40</v>
      </c>
      <c r="E46" s="130" t="s">
        <v>38</v>
      </c>
      <c r="F46" s="50" t="s">
        <v>51</v>
      </c>
      <c r="G46" s="51" t="s">
        <v>51</v>
      </c>
      <c r="H46" s="50" t="s">
        <v>51</v>
      </c>
      <c r="I46" s="51" t="s">
        <v>51</v>
      </c>
      <c r="J46" s="50" t="s">
        <v>51</v>
      </c>
      <c r="K46" s="51" t="s">
        <v>51</v>
      </c>
    </row>
    <row r="47" spans="4:11" ht="12.75">
      <c r="D47" s="2">
        <v>41</v>
      </c>
      <c r="E47" s="130" t="s">
        <v>38</v>
      </c>
      <c r="F47" s="50" t="s">
        <v>51</v>
      </c>
      <c r="G47" s="51" t="s">
        <v>51</v>
      </c>
      <c r="H47" s="50" t="s">
        <v>51</v>
      </c>
      <c r="I47" s="51" t="s">
        <v>51</v>
      </c>
      <c r="J47" s="50" t="s">
        <v>51</v>
      </c>
      <c r="K47" s="51" t="s">
        <v>51</v>
      </c>
    </row>
    <row r="48" spans="4:11" ht="12.75">
      <c r="D48" s="2">
        <v>42</v>
      </c>
      <c r="E48" s="130" t="s">
        <v>38</v>
      </c>
      <c r="F48" s="50" t="s">
        <v>51</v>
      </c>
      <c r="G48" s="51" t="s">
        <v>51</v>
      </c>
      <c r="H48" s="50" t="s">
        <v>51</v>
      </c>
      <c r="I48" s="51" t="s">
        <v>51</v>
      </c>
      <c r="J48" s="50" t="s">
        <v>51</v>
      </c>
      <c r="K48" s="51" t="s">
        <v>51</v>
      </c>
    </row>
    <row r="49" spans="4:11" ht="12.75">
      <c r="D49" s="2">
        <v>43</v>
      </c>
      <c r="E49" s="130" t="s">
        <v>38</v>
      </c>
      <c r="F49" s="50" t="s">
        <v>51</v>
      </c>
      <c r="G49" s="51" t="s">
        <v>51</v>
      </c>
      <c r="H49" s="50" t="s">
        <v>51</v>
      </c>
      <c r="I49" s="51" t="s">
        <v>51</v>
      </c>
      <c r="J49" s="50" t="s">
        <v>51</v>
      </c>
      <c r="K49" s="51" t="s">
        <v>51</v>
      </c>
    </row>
    <row r="50" spans="4:11" ht="12.75">
      <c r="D50" s="2">
        <v>44</v>
      </c>
      <c r="E50" s="130" t="s">
        <v>38</v>
      </c>
      <c r="F50" s="50" t="s">
        <v>51</v>
      </c>
      <c r="G50" s="51" t="s">
        <v>51</v>
      </c>
      <c r="H50" s="50" t="s">
        <v>51</v>
      </c>
      <c r="I50" s="51" t="s">
        <v>51</v>
      </c>
      <c r="J50" s="50" t="s">
        <v>51</v>
      </c>
      <c r="K50" s="51" t="s">
        <v>51</v>
      </c>
    </row>
    <row r="51" spans="4:11" ht="12.75">
      <c r="D51" s="2">
        <v>45</v>
      </c>
      <c r="E51" s="130" t="s">
        <v>38</v>
      </c>
      <c r="F51" s="50" t="s">
        <v>51</v>
      </c>
      <c r="G51" s="51" t="s">
        <v>51</v>
      </c>
      <c r="H51" s="50" t="s">
        <v>51</v>
      </c>
      <c r="I51" s="51" t="s">
        <v>51</v>
      </c>
      <c r="J51" s="50" t="s">
        <v>51</v>
      </c>
      <c r="K51" s="51" t="s">
        <v>51</v>
      </c>
    </row>
    <row r="52" spans="4:11" ht="12.75">
      <c r="D52" s="2">
        <v>46</v>
      </c>
      <c r="E52" s="130" t="s">
        <v>38</v>
      </c>
      <c r="F52" s="50" t="s">
        <v>51</v>
      </c>
      <c r="G52" s="51" t="s">
        <v>51</v>
      </c>
      <c r="H52" s="50" t="s">
        <v>51</v>
      </c>
      <c r="I52" s="51" t="s">
        <v>51</v>
      </c>
      <c r="J52" s="50" t="s">
        <v>51</v>
      </c>
      <c r="K52" s="51" t="s">
        <v>51</v>
      </c>
    </row>
    <row r="53" spans="4:11" ht="12.75">
      <c r="D53" s="2">
        <v>47</v>
      </c>
      <c r="E53" s="130" t="s">
        <v>38</v>
      </c>
      <c r="F53" s="50" t="s">
        <v>51</v>
      </c>
      <c r="G53" s="51" t="s">
        <v>51</v>
      </c>
      <c r="H53" s="50" t="s">
        <v>51</v>
      </c>
      <c r="I53" s="51" t="s">
        <v>51</v>
      </c>
      <c r="J53" s="50" t="s">
        <v>51</v>
      </c>
      <c r="K53" s="51" t="s">
        <v>51</v>
      </c>
    </row>
    <row r="54" spans="4:11" ht="12.75">
      <c r="D54" s="2">
        <v>48</v>
      </c>
      <c r="E54" s="130" t="s">
        <v>38</v>
      </c>
      <c r="F54" s="50" t="s">
        <v>51</v>
      </c>
      <c r="G54" s="51" t="s">
        <v>51</v>
      </c>
      <c r="H54" s="50" t="s">
        <v>51</v>
      </c>
      <c r="I54" s="51" t="s">
        <v>51</v>
      </c>
      <c r="J54" s="50" t="s">
        <v>51</v>
      </c>
      <c r="K54" s="51" t="s">
        <v>51</v>
      </c>
    </row>
    <row r="55" spans="4:11" ht="12.75">
      <c r="D55" s="2">
        <v>49</v>
      </c>
      <c r="E55" s="130" t="s">
        <v>38</v>
      </c>
      <c r="F55" s="50" t="s">
        <v>51</v>
      </c>
      <c r="G55" s="51" t="s">
        <v>51</v>
      </c>
      <c r="H55" s="50" t="s">
        <v>51</v>
      </c>
      <c r="I55" s="51" t="s">
        <v>51</v>
      </c>
      <c r="J55" s="50" t="s">
        <v>51</v>
      </c>
      <c r="K55" s="51" t="s">
        <v>51</v>
      </c>
    </row>
    <row r="56" spans="4:11" ht="12.75">
      <c r="D56" s="2">
        <v>50</v>
      </c>
      <c r="E56" s="130" t="s">
        <v>38</v>
      </c>
      <c r="F56" s="50" t="s">
        <v>51</v>
      </c>
      <c r="G56" s="51" t="s">
        <v>51</v>
      </c>
      <c r="H56" s="50" t="s">
        <v>51</v>
      </c>
      <c r="I56" s="51" t="s">
        <v>51</v>
      </c>
      <c r="J56" s="50" t="s">
        <v>51</v>
      </c>
      <c r="K56" s="51" t="s">
        <v>51</v>
      </c>
    </row>
    <row r="57" spans="4:11" ht="12.75">
      <c r="D57" s="2">
        <v>51</v>
      </c>
      <c r="E57" s="130" t="s">
        <v>38</v>
      </c>
      <c r="F57" s="50" t="s">
        <v>51</v>
      </c>
      <c r="G57" s="51" t="s">
        <v>51</v>
      </c>
      <c r="H57" s="50" t="s">
        <v>51</v>
      </c>
      <c r="I57" s="51" t="s">
        <v>51</v>
      </c>
      <c r="J57" s="50" t="s">
        <v>51</v>
      </c>
      <c r="K57" s="51" t="s">
        <v>51</v>
      </c>
    </row>
    <row r="58" spans="4:11" ht="12.75">
      <c r="D58" s="2">
        <v>52</v>
      </c>
      <c r="E58" s="130" t="s">
        <v>38</v>
      </c>
      <c r="F58" s="50" t="s">
        <v>51</v>
      </c>
      <c r="G58" s="51" t="s">
        <v>51</v>
      </c>
      <c r="H58" s="50" t="s">
        <v>51</v>
      </c>
      <c r="I58" s="51" t="s">
        <v>51</v>
      </c>
      <c r="J58" s="50" t="s">
        <v>51</v>
      </c>
      <c r="K58" s="51" t="s">
        <v>51</v>
      </c>
    </row>
    <row r="59" spans="4:11" ht="12.75">
      <c r="D59" s="2">
        <v>53</v>
      </c>
      <c r="E59" s="130" t="s">
        <v>38</v>
      </c>
      <c r="F59" s="50" t="s">
        <v>51</v>
      </c>
      <c r="G59" s="51" t="s">
        <v>51</v>
      </c>
      <c r="H59" s="50" t="s">
        <v>51</v>
      </c>
      <c r="I59" s="51" t="s">
        <v>51</v>
      </c>
      <c r="J59" s="50" t="s">
        <v>51</v>
      </c>
      <c r="K59" s="51" t="s">
        <v>51</v>
      </c>
    </row>
    <row r="60" spans="4:11" ht="12.75">
      <c r="D60" s="2">
        <v>54</v>
      </c>
      <c r="E60" s="130" t="s">
        <v>38</v>
      </c>
      <c r="F60" s="50" t="s">
        <v>51</v>
      </c>
      <c r="G60" s="51" t="s">
        <v>51</v>
      </c>
      <c r="H60" s="50" t="s">
        <v>51</v>
      </c>
      <c r="I60" s="51" t="s">
        <v>51</v>
      </c>
      <c r="J60" s="50" t="s">
        <v>51</v>
      </c>
      <c r="K60" s="51" t="s">
        <v>51</v>
      </c>
    </row>
    <row r="61" spans="4:11" ht="12.75">
      <c r="D61" s="2">
        <v>55</v>
      </c>
      <c r="E61" s="130" t="s">
        <v>38</v>
      </c>
      <c r="F61" s="50" t="s">
        <v>51</v>
      </c>
      <c r="G61" s="51" t="s">
        <v>51</v>
      </c>
      <c r="H61" s="50" t="s">
        <v>51</v>
      </c>
      <c r="I61" s="51" t="s">
        <v>51</v>
      </c>
      <c r="J61" s="50" t="s">
        <v>51</v>
      </c>
      <c r="K61" s="51" t="s">
        <v>51</v>
      </c>
    </row>
    <row r="62" spans="4:11" ht="12.75">
      <c r="D62" s="2">
        <v>56</v>
      </c>
      <c r="E62" s="130" t="s">
        <v>38</v>
      </c>
      <c r="F62" s="50" t="s">
        <v>51</v>
      </c>
      <c r="G62" s="51" t="s">
        <v>51</v>
      </c>
      <c r="H62" s="50" t="s">
        <v>51</v>
      </c>
      <c r="I62" s="51" t="s">
        <v>51</v>
      </c>
      <c r="J62" s="50" t="s">
        <v>51</v>
      </c>
      <c r="K62" s="51" t="s">
        <v>51</v>
      </c>
    </row>
    <row r="63" spans="4:11" ht="12.75">
      <c r="D63" s="2">
        <v>57</v>
      </c>
      <c r="E63" s="130" t="s">
        <v>38</v>
      </c>
      <c r="F63" s="50" t="s">
        <v>51</v>
      </c>
      <c r="G63" s="51" t="s">
        <v>51</v>
      </c>
      <c r="H63" s="50" t="s">
        <v>51</v>
      </c>
      <c r="I63" s="51" t="s">
        <v>51</v>
      </c>
      <c r="J63" s="50" t="s">
        <v>51</v>
      </c>
      <c r="K63" s="51" t="s">
        <v>51</v>
      </c>
    </row>
    <row r="64" spans="4:11" ht="12.75">
      <c r="D64" s="2">
        <v>58</v>
      </c>
      <c r="E64" s="130" t="s">
        <v>38</v>
      </c>
      <c r="F64" s="50" t="s">
        <v>51</v>
      </c>
      <c r="G64" s="51" t="s">
        <v>51</v>
      </c>
      <c r="H64" s="50" t="s">
        <v>51</v>
      </c>
      <c r="I64" s="51" t="s">
        <v>51</v>
      </c>
      <c r="J64" s="50" t="s">
        <v>51</v>
      </c>
      <c r="K64" s="51" t="s">
        <v>51</v>
      </c>
    </row>
    <row r="65" spans="4:11" ht="12.75">
      <c r="D65" s="2">
        <v>59</v>
      </c>
      <c r="E65" s="130" t="s">
        <v>38</v>
      </c>
      <c r="F65" s="50" t="s">
        <v>51</v>
      </c>
      <c r="G65" s="51" t="s">
        <v>51</v>
      </c>
      <c r="H65" s="50" t="s">
        <v>51</v>
      </c>
      <c r="I65" s="51" t="s">
        <v>51</v>
      </c>
      <c r="J65" s="50" t="s">
        <v>51</v>
      </c>
      <c r="K65" s="51" t="s">
        <v>51</v>
      </c>
    </row>
    <row r="66" spans="4:11" ht="12.75">
      <c r="D66" s="2">
        <v>60</v>
      </c>
      <c r="E66" s="130" t="s">
        <v>38</v>
      </c>
      <c r="F66" s="50" t="s">
        <v>51</v>
      </c>
      <c r="G66" s="51" t="s">
        <v>51</v>
      </c>
      <c r="H66" s="50" t="s">
        <v>51</v>
      </c>
      <c r="I66" s="51" t="s">
        <v>51</v>
      </c>
      <c r="J66" s="50" t="s">
        <v>51</v>
      </c>
      <c r="K66" s="51" t="s">
        <v>51</v>
      </c>
    </row>
    <row r="67" spans="4:11" ht="12.75">
      <c r="D67" s="2">
        <v>61</v>
      </c>
      <c r="E67" s="130" t="s">
        <v>38</v>
      </c>
      <c r="F67" s="50" t="s">
        <v>51</v>
      </c>
      <c r="G67" s="51" t="s">
        <v>51</v>
      </c>
      <c r="H67" s="50" t="s">
        <v>51</v>
      </c>
      <c r="I67" s="51" t="s">
        <v>51</v>
      </c>
      <c r="J67" s="50" t="s">
        <v>51</v>
      </c>
      <c r="K67" s="51" t="s">
        <v>51</v>
      </c>
    </row>
    <row r="68" spans="4:11" ht="12.75">
      <c r="D68" s="2">
        <v>62</v>
      </c>
      <c r="E68" s="130" t="s">
        <v>38</v>
      </c>
      <c r="F68" s="50" t="s">
        <v>51</v>
      </c>
      <c r="G68" s="51" t="s">
        <v>51</v>
      </c>
      <c r="H68" s="50" t="s">
        <v>51</v>
      </c>
      <c r="I68" s="51" t="s">
        <v>51</v>
      </c>
      <c r="J68" s="50" t="s">
        <v>51</v>
      </c>
      <c r="K68" s="51" t="s">
        <v>51</v>
      </c>
    </row>
    <row r="69" spans="4:11" ht="12.75">
      <c r="D69" s="2">
        <v>63</v>
      </c>
      <c r="E69" s="130" t="s">
        <v>38</v>
      </c>
      <c r="F69" s="50" t="s">
        <v>51</v>
      </c>
      <c r="G69" s="51" t="s">
        <v>51</v>
      </c>
      <c r="H69" s="50" t="s">
        <v>51</v>
      </c>
      <c r="I69" s="51" t="s">
        <v>51</v>
      </c>
      <c r="J69" s="50" t="s">
        <v>51</v>
      </c>
      <c r="K69" s="51" t="s">
        <v>51</v>
      </c>
    </row>
    <row r="70" spans="4:11" ht="12.75">
      <c r="D70" s="2">
        <v>64</v>
      </c>
      <c r="E70" s="130" t="s">
        <v>38</v>
      </c>
      <c r="F70" s="50" t="s">
        <v>51</v>
      </c>
      <c r="G70" s="51" t="s">
        <v>51</v>
      </c>
      <c r="H70" s="50" t="s">
        <v>51</v>
      </c>
      <c r="I70" s="51" t="s">
        <v>51</v>
      </c>
      <c r="J70" s="50" t="s">
        <v>51</v>
      </c>
      <c r="K70" s="51" t="s">
        <v>51</v>
      </c>
    </row>
    <row r="71" spans="4:11" ht="12.75">
      <c r="D71" s="2">
        <v>65</v>
      </c>
      <c r="E71" s="130" t="s">
        <v>38</v>
      </c>
      <c r="F71" s="50" t="s">
        <v>51</v>
      </c>
      <c r="G71" s="51" t="s">
        <v>51</v>
      </c>
      <c r="H71" s="50" t="s">
        <v>51</v>
      </c>
      <c r="I71" s="51" t="s">
        <v>51</v>
      </c>
      <c r="J71" s="50" t="s">
        <v>51</v>
      </c>
      <c r="K71" s="51" t="s">
        <v>51</v>
      </c>
    </row>
    <row r="72" spans="4:11" ht="12.75">
      <c r="D72" s="2">
        <v>66</v>
      </c>
      <c r="E72" s="130" t="s">
        <v>38</v>
      </c>
      <c r="F72" s="50" t="s">
        <v>51</v>
      </c>
      <c r="G72" s="51" t="s">
        <v>51</v>
      </c>
      <c r="H72" s="50" t="s">
        <v>51</v>
      </c>
      <c r="I72" s="51" t="s">
        <v>51</v>
      </c>
      <c r="J72" s="50" t="s">
        <v>51</v>
      </c>
      <c r="K72" s="51" t="s">
        <v>51</v>
      </c>
    </row>
    <row r="73" spans="4:11" ht="12.75">
      <c r="D73" s="2">
        <v>67</v>
      </c>
      <c r="E73" s="130" t="s">
        <v>38</v>
      </c>
      <c r="F73" s="50" t="s">
        <v>51</v>
      </c>
      <c r="G73" s="51" t="s">
        <v>51</v>
      </c>
      <c r="H73" s="50" t="s">
        <v>51</v>
      </c>
      <c r="I73" s="51" t="s">
        <v>51</v>
      </c>
      <c r="J73" s="50" t="s">
        <v>51</v>
      </c>
      <c r="K73" s="51" t="s">
        <v>51</v>
      </c>
    </row>
    <row r="74" spans="4:11" ht="12.75">
      <c r="D74" s="2">
        <v>68</v>
      </c>
      <c r="E74" s="130" t="s">
        <v>38</v>
      </c>
      <c r="F74" s="50" t="s">
        <v>51</v>
      </c>
      <c r="G74" s="51" t="s">
        <v>51</v>
      </c>
      <c r="H74" s="50" t="s">
        <v>51</v>
      </c>
      <c r="I74" s="51" t="s">
        <v>51</v>
      </c>
      <c r="J74" s="50" t="s">
        <v>51</v>
      </c>
      <c r="K74" s="51" t="s">
        <v>51</v>
      </c>
    </row>
    <row r="75" spans="4:11" ht="12.75">
      <c r="D75" s="2">
        <v>69</v>
      </c>
      <c r="E75" s="130" t="s">
        <v>38</v>
      </c>
      <c r="F75" s="50" t="s">
        <v>51</v>
      </c>
      <c r="G75" s="51" t="s">
        <v>51</v>
      </c>
      <c r="H75" s="50" t="s">
        <v>51</v>
      </c>
      <c r="I75" s="51" t="s">
        <v>51</v>
      </c>
      <c r="J75" s="50" t="s">
        <v>51</v>
      </c>
      <c r="K75" s="51" t="s">
        <v>51</v>
      </c>
    </row>
    <row r="76" spans="4:11" ht="12.75">
      <c r="D76" s="2">
        <v>70</v>
      </c>
      <c r="E76" s="130" t="s">
        <v>38</v>
      </c>
      <c r="F76" s="50" t="s">
        <v>51</v>
      </c>
      <c r="G76" s="51" t="s">
        <v>51</v>
      </c>
      <c r="H76" s="50" t="s">
        <v>51</v>
      </c>
      <c r="I76" s="51" t="s">
        <v>51</v>
      </c>
      <c r="J76" s="50" t="s">
        <v>51</v>
      </c>
      <c r="K76" s="51" t="s">
        <v>51</v>
      </c>
    </row>
    <row r="77" spans="4:11" ht="12.75">
      <c r="D77" s="2">
        <v>71</v>
      </c>
      <c r="E77" s="130" t="s">
        <v>38</v>
      </c>
      <c r="F77" s="50" t="s">
        <v>51</v>
      </c>
      <c r="G77" s="51" t="s">
        <v>51</v>
      </c>
      <c r="H77" s="50" t="s">
        <v>51</v>
      </c>
      <c r="I77" s="51" t="s">
        <v>51</v>
      </c>
      <c r="J77" s="50" t="s">
        <v>51</v>
      </c>
      <c r="K77" s="51" t="s">
        <v>51</v>
      </c>
    </row>
    <row r="78" spans="4:11" ht="12.75">
      <c r="D78" s="2">
        <v>72</v>
      </c>
      <c r="E78" s="130" t="s">
        <v>38</v>
      </c>
      <c r="F78" s="50" t="s">
        <v>51</v>
      </c>
      <c r="G78" s="51" t="s">
        <v>51</v>
      </c>
      <c r="H78" s="50" t="s">
        <v>51</v>
      </c>
      <c r="I78" s="51" t="s">
        <v>51</v>
      </c>
      <c r="J78" s="50" t="s">
        <v>51</v>
      </c>
      <c r="K78" s="51" t="s">
        <v>51</v>
      </c>
    </row>
    <row r="79" spans="4:11" ht="12.75">
      <c r="D79" s="2">
        <v>73</v>
      </c>
      <c r="E79" s="130" t="s">
        <v>38</v>
      </c>
      <c r="F79" s="50" t="s">
        <v>51</v>
      </c>
      <c r="G79" s="51" t="s">
        <v>51</v>
      </c>
      <c r="H79" s="50" t="s">
        <v>51</v>
      </c>
      <c r="I79" s="51" t="s">
        <v>51</v>
      </c>
      <c r="J79" s="50" t="s">
        <v>51</v>
      </c>
      <c r="K79" s="51" t="s">
        <v>51</v>
      </c>
    </row>
    <row r="80" spans="4:11" ht="12.75">
      <c r="D80" s="2">
        <v>74</v>
      </c>
      <c r="E80" s="130" t="s">
        <v>38</v>
      </c>
      <c r="F80" s="50" t="s">
        <v>51</v>
      </c>
      <c r="G80" s="51" t="s">
        <v>51</v>
      </c>
      <c r="H80" s="50" t="s">
        <v>51</v>
      </c>
      <c r="I80" s="51" t="s">
        <v>51</v>
      </c>
      <c r="J80" s="50" t="s">
        <v>51</v>
      </c>
      <c r="K80" s="51" t="s">
        <v>51</v>
      </c>
    </row>
    <row r="81" spans="4:11" ht="12.75">
      <c r="D81" s="2">
        <v>75</v>
      </c>
      <c r="E81" s="130" t="s">
        <v>38</v>
      </c>
      <c r="F81" s="50" t="s">
        <v>51</v>
      </c>
      <c r="G81" s="51" t="s">
        <v>51</v>
      </c>
      <c r="H81" s="50" t="s">
        <v>51</v>
      </c>
      <c r="I81" s="51" t="s">
        <v>51</v>
      </c>
      <c r="J81" s="50" t="s">
        <v>51</v>
      </c>
      <c r="K81" s="51" t="s">
        <v>51</v>
      </c>
    </row>
    <row r="82" spans="4:11" ht="12.75">
      <c r="D82" s="2">
        <v>76</v>
      </c>
      <c r="E82" s="130" t="s">
        <v>38</v>
      </c>
      <c r="F82" s="50" t="s">
        <v>51</v>
      </c>
      <c r="G82" s="51" t="s">
        <v>51</v>
      </c>
      <c r="H82" s="50" t="s">
        <v>51</v>
      </c>
      <c r="I82" s="51" t="s">
        <v>51</v>
      </c>
      <c r="J82" s="50" t="s">
        <v>51</v>
      </c>
      <c r="K82" s="51" t="s">
        <v>51</v>
      </c>
    </row>
    <row r="83" spans="4:11" ht="12.75">
      <c r="D83" s="2">
        <v>77</v>
      </c>
      <c r="E83" s="130" t="s">
        <v>38</v>
      </c>
      <c r="F83" s="50" t="s">
        <v>51</v>
      </c>
      <c r="G83" s="51" t="s">
        <v>51</v>
      </c>
      <c r="H83" s="50" t="s">
        <v>51</v>
      </c>
      <c r="I83" s="51" t="s">
        <v>51</v>
      </c>
      <c r="J83" s="50" t="s">
        <v>51</v>
      </c>
      <c r="K83" s="51" t="s">
        <v>51</v>
      </c>
    </row>
    <row r="84" spans="4:11" ht="12.75">
      <c r="D84" s="2">
        <v>78</v>
      </c>
      <c r="E84" s="130" t="s">
        <v>38</v>
      </c>
      <c r="F84" s="50" t="s">
        <v>51</v>
      </c>
      <c r="G84" s="51" t="s">
        <v>51</v>
      </c>
      <c r="H84" s="50" t="s">
        <v>51</v>
      </c>
      <c r="I84" s="51" t="s">
        <v>51</v>
      </c>
      <c r="J84" s="50" t="s">
        <v>51</v>
      </c>
      <c r="K84" s="51" t="s">
        <v>51</v>
      </c>
    </row>
    <row r="85" spans="4:11" ht="12.75">
      <c r="D85" s="2">
        <v>79</v>
      </c>
      <c r="E85" s="130" t="s">
        <v>38</v>
      </c>
      <c r="F85" s="50" t="s">
        <v>51</v>
      </c>
      <c r="G85" s="51" t="s">
        <v>51</v>
      </c>
      <c r="H85" s="50" t="s">
        <v>51</v>
      </c>
      <c r="I85" s="51" t="s">
        <v>51</v>
      </c>
      <c r="J85" s="50" t="s">
        <v>51</v>
      </c>
      <c r="K85" s="51" t="s">
        <v>51</v>
      </c>
    </row>
    <row r="86" spans="4:11" ht="12.75">
      <c r="D86" s="2">
        <v>80</v>
      </c>
      <c r="E86" s="130" t="s">
        <v>38</v>
      </c>
      <c r="F86" s="50" t="s">
        <v>51</v>
      </c>
      <c r="G86" s="51" t="s">
        <v>51</v>
      </c>
      <c r="H86" s="50" t="s">
        <v>51</v>
      </c>
      <c r="I86" s="51" t="s">
        <v>51</v>
      </c>
      <c r="J86" s="50" t="s">
        <v>51</v>
      </c>
      <c r="K86" s="51" t="s">
        <v>51</v>
      </c>
    </row>
    <row r="87" spans="4:11" ht="12.75">
      <c r="D87" s="2">
        <v>81</v>
      </c>
      <c r="E87" s="130" t="s">
        <v>38</v>
      </c>
      <c r="F87" s="50" t="s">
        <v>51</v>
      </c>
      <c r="G87" s="51" t="s">
        <v>51</v>
      </c>
      <c r="H87" s="50" t="s">
        <v>51</v>
      </c>
      <c r="I87" s="51" t="s">
        <v>51</v>
      </c>
      <c r="J87" s="50" t="s">
        <v>51</v>
      </c>
      <c r="K87" s="51" t="s">
        <v>51</v>
      </c>
    </row>
    <row r="88" spans="4:11" ht="12.75">
      <c r="D88" s="2">
        <v>82</v>
      </c>
      <c r="E88" s="130" t="s">
        <v>38</v>
      </c>
      <c r="F88" s="50" t="s">
        <v>51</v>
      </c>
      <c r="G88" s="51" t="s">
        <v>51</v>
      </c>
      <c r="H88" s="50" t="s">
        <v>51</v>
      </c>
      <c r="I88" s="51" t="s">
        <v>51</v>
      </c>
      <c r="J88" s="50" t="s">
        <v>51</v>
      </c>
      <c r="K88" s="51" t="s">
        <v>51</v>
      </c>
    </row>
    <row r="89" spans="4:11" ht="12.75">
      <c r="D89" s="2">
        <v>83</v>
      </c>
      <c r="E89" s="130" t="s">
        <v>38</v>
      </c>
      <c r="F89" s="50" t="s">
        <v>51</v>
      </c>
      <c r="G89" s="51" t="s">
        <v>51</v>
      </c>
      <c r="H89" s="50" t="s">
        <v>51</v>
      </c>
      <c r="I89" s="51" t="s">
        <v>51</v>
      </c>
      <c r="J89" s="50" t="s">
        <v>51</v>
      </c>
      <c r="K89" s="51" t="s">
        <v>51</v>
      </c>
    </row>
    <row r="90" spans="4:11" ht="12.75">
      <c r="D90" s="2">
        <v>84</v>
      </c>
      <c r="E90" s="130" t="s">
        <v>38</v>
      </c>
      <c r="F90" s="50" t="s">
        <v>51</v>
      </c>
      <c r="G90" s="51" t="s">
        <v>51</v>
      </c>
      <c r="H90" s="50" t="s">
        <v>51</v>
      </c>
      <c r="I90" s="51" t="s">
        <v>51</v>
      </c>
      <c r="J90" s="50" t="s">
        <v>51</v>
      </c>
      <c r="K90" s="51" t="s">
        <v>51</v>
      </c>
    </row>
    <row r="91" spans="4:11" ht="12.75">
      <c r="D91" s="2">
        <v>85</v>
      </c>
      <c r="E91" s="130" t="s">
        <v>38</v>
      </c>
      <c r="F91" s="50" t="s">
        <v>51</v>
      </c>
      <c r="G91" s="51" t="s">
        <v>51</v>
      </c>
      <c r="H91" s="50" t="s">
        <v>51</v>
      </c>
      <c r="I91" s="51" t="s">
        <v>51</v>
      </c>
      <c r="J91" s="50" t="s">
        <v>51</v>
      </c>
      <c r="K91" s="51" t="s">
        <v>51</v>
      </c>
    </row>
    <row r="92" spans="4:11" ht="12.75">
      <c r="D92" s="2">
        <v>86</v>
      </c>
      <c r="E92" s="130" t="s">
        <v>38</v>
      </c>
      <c r="F92" s="50" t="s">
        <v>51</v>
      </c>
      <c r="G92" s="51" t="s">
        <v>51</v>
      </c>
      <c r="H92" s="50" t="s">
        <v>51</v>
      </c>
      <c r="I92" s="51" t="s">
        <v>51</v>
      </c>
      <c r="J92" s="50" t="s">
        <v>51</v>
      </c>
      <c r="K92" s="51" t="s">
        <v>51</v>
      </c>
    </row>
    <row r="93" spans="4:11" ht="12.75">
      <c r="D93" s="2">
        <v>87</v>
      </c>
      <c r="E93" s="130" t="s">
        <v>38</v>
      </c>
      <c r="F93" s="50" t="s">
        <v>51</v>
      </c>
      <c r="G93" s="51" t="s">
        <v>51</v>
      </c>
      <c r="H93" s="50" t="s">
        <v>51</v>
      </c>
      <c r="I93" s="51" t="s">
        <v>51</v>
      </c>
      <c r="J93" s="50" t="s">
        <v>51</v>
      </c>
      <c r="K93" s="51" t="s">
        <v>51</v>
      </c>
    </row>
    <row r="94" spans="4:11" ht="12.75">
      <c r="D94" s="2">
        <v>88</v>
      </c>
      <c r="E94" s="130" t="s">
        <v>38</v>
      </c>
      <c r="F94" s="50" t="s">
        <v>51</v>
      </c>
      <c r="G94" s="51" t="s">
        <v>51</v>
      </c>
      <c r="H94" s="50" t="s">
        <v>51</v>
      </c>
      <c r="I94" s="51" t="s">
        <v>51</v>
      </c>
      <c r="J94" s="50" t="s">
        <v>51</v>
      </c>
      <c r="K94" s="51" t="s">
        <v>51</v>
      </c>
    </row>
    <row r="95" spans="4:11" ht="12.75">
      <c r="D95" s="2">
        <v>89</v>
      </c>
      <c r="E95" s="130" t="s">
        <v>38</v>
      </c>
      <c r="F95" s="50" t="s">
        <v>51</v>
      </c>
      <c r="G95" s="51" t="s">
        <v>51</v>
      </c>
      <c r="H95" s="50" t="s">
        <v>51</v>
      </c>
      <c r="I95" s="51" t="s">
        <v>51</v>
      </c>
      <c r="J95" s="50" t="s">
        <v>51</v>
      </c>
      <c r="K95" s="51" t="s">
        <v>51</v>
      </c>
    </row>
    <row r="96" spans="4:11" ht="12.75">
      <c r="D96" s="2">
        <v>90</v>
      </c>
      <c r="E96" s="130" t="s">
        <v>38</v>
      </c>
      <c r="F96" s="50" t="s">
        <v>51</v>
      </c>
      <c r="G96" s="51" t="s">
        <v>51</v>
      </c>
      <c r="H96" s="50" t="s">
        <v>51</v>
      </c>
      <c r="I96" s="51" t="s">
        <v>51</v>
      </c>
      <c r="J96" s="50" t="s">
        <v>51</v>
      </c>
      <c r="K96" s="51" t="s">
        <v>51</v>
      </c>
    </row>
    <row r="97" spans="4:11" ht="12.75">
      <c r="D97" s="2">
        <v>91</v>
      </c>
      <c r="E97" s="130" t="s">
        <v>38</v>
      </c>
      <c r="F97" s="50" t="s">
        <v>51</v>
      </c>
      <c r="G97" s="51" t="s">
        <v>51</v>
      </c>
      <c r="H97" s="50" t="s">
        <v>51</v>
      </c>
      <c r="I97" s="51" t="s">
        <v>51</v>
      </c>
      <c r="J97" s="50" t="s">
        <v>51</v>
      </c>
      <c r="K97" s="51" t="s">
        <v>51</v>
      </c>
    </row>
    <row r="98" spans="4:11" ht="12.75">
      <c r="D98" s="2">
        <v>92</v>
      </c>
      <c r="E98" s="130" t="s">
        <v>38</v>
      </c>
      <c r="F98" s="50" t="s">
        <v>51</v>
      </c>
      <c r="G98" s="51" t="s">
        <v>51</v>
      </c>
      <c r="H98" s="50" t="s">
        <v>51</v>
      </c>
      <c r="I98" s="51" t="s">
        <v>51</v>
      </c>
      <c r="J98" s="50" t="s">
        <v>51</v>
      </c>
      <c r="K98" s="51" t="s">
        <v>51</v>
      </c>
    </row>
    <row r="99" spans="4:11" ht="12.75">
      <c r="D99" s="2">
        <v>93</v>
      </c>
      <c r="E99" s="130" t="s">
        <v>38</v>
      </c>
      <c r="F99" s="50" t="s">
        <v>51</v>
      </c>
      <c r="G99" s="51" t="s">
        <v>51</v>
      </c>
      <c r="H99" s="50" t="s">
        <v>51</v>
      </c>
      <c r="I99" s="51" t="s">
        <v>51</v>
      </c>
      <c r="J99" s="50" t="s">
        <v>51</v>
      </c>
      <c r="K99" s="51" t="s">
        <v>51</v>
      </c>
    </row>
    <row r="100" spans="4:11" ht="12.75">
      <c r="D100" s="2">
        <v>94</v>
      </c>
      <c r="E100" s="130" t="s">
        <v>38</v>
      </c>
      <c r="F100" s="50" t="s">
        <v>51</v>
      </c>
      <c r="G100" s="51" t="s">
        <v>51</v>
      </c>
      <c r="H100" s="50" t="s">
        <v>51</v>
      </c>
      <c r="I100" s="51" t="s">
        <v>51</v>
      </c>
      <c r="J100" s="50" t="s">
        <v>51</v>
      </c>
      <c r="K100" s="51" t="s">
        <v>51</v>
      </c>
    </row>
    <row r="101" spans="4:11" ht="12.75">
      <c r="D101" s="2">
        <v>95</v>
      </c>
      <c r="E101" s="130" t="s">
        <v>38</v>
      </c>
      <c r="F101" s="50" t="s">
        <v>51</v>
      </c>
      <c r="G101" s="51" t="s">
        <v>51</v>
      </c>
      <c r="H101" s="50" t="s">
        <v>51</v>
      </c>
      <c r="I101" s="51" t="s">
        <v>51</v>
      </c>
      <c r="J101" s="50" t="s">
        <v>51</v>
      </c>
      <c r="K101" s="51" t="s">
        <v>51</v>
      </c>
    </row>
    <row r="102" spans="4:11" ht="12.75">
      <c r="D102" s="2">
        <v>96</v>
      </c>
      <c r="E102" s="130" t="s">
        <v>38</v>
      </c>
      <c r="F102" s="50" t="s">
        <v>51</v>
      </c>
      <c r="G102" s="51" t="s">
        <v>51</v>
      </c>
      <c r="H102" s="50" t="s">
        <v>51</v>
      </c>
      <c r="I102" s="51" t="s">
        <v>51</v>
      </c>
      <c r="J102" s="50" t="s">
        <v>51</v>
      </c>
      <c r="K102" s="51" t="s">
        <v>51</v>
      </c>
    </row>
    <row r="103" spans="4:11" ht="12.75">
      <c r="D103" s="2">
        <v>97</v>
      </c>
      <c r="E103" s="130" t="s">
        <v>38</v>
      </c>
      <c r="F103" s="50" t="s">
        <v>51</v>
      </c>
      <c r="G103" s="51" t="s">
        <v>51</v>
      </c>
      <c r="H103" s="50" t="s">
        <v>51</v>
      </c>
      <c r="I103" s="51" t="s">
        <v>51</v>
      </c>
      <c r="J103" s="50" t="s">
        <v>51</v>
      </c>
      <c r="K103" s="51" t="s">
        <v>51</v>
      </c>
    </row>
    <row r="104" spans="4:11" ht="12.75">
      <c r="D104" s="2">
        <v>98</v>
      </c>
      <c r="E104" s="130" t="s">
        <v>38</v>
      </c>
      <c r="F104" s="50" t="s">
        <v>51</v>
      </c>
      <c r="G104" s="51" t="s">
        <v>51</v>
      </c>
      <c r="H104" s="50" t="s">
        <v>51</v>
      </c>
      <c r="I104" s="51" t="s">
        <v>51</v>
      </c>
      <c r="J104" s="50" t="s">
        <v>51</v>
      </c>
      <c r="K104" s="51" t="s">
        <v>51</v>
      </c>
    </row>
    <row r="105" spans="4:11" ht="12.75">
      <c r="D105" s="2">
        <v>99</v>
      </c>
      <c r="E105" s="130" t="s">
        <v>38</v>
      </c>
      <c r="F105" s="50" t="s">
        <v>51</v>
      </c>
      <c r="G105" s="51" t="s">
        <v>51</v>
      </c>
      <c r="H105" s="50" t="s">
        <v>51</v>
      </c>
      <c r="I105" s="51" t="s">
        <v>51</v>
      </c>
      <c r="J105" s="50" t="s">
        <v>51</v>
      </c>
      <c r="K105" s="51" t="s">
        <v>51</v>
      </c>
    </row>
    <row r="106" spans="4:11" ht="12.75">
      <c r="D106" s="2">
        <v>100</v>
      </c>
      <c r="E106" s="130" t="s">
        <v>38</v>
      </c>
      <c r="F106" s="50" t="s">
        <v>51</v>
      </c>
      <c r="G106" s="51" t="s">
        <v>51</v>
      </c>
      <c r="H106" s="50" t="s">
        <v>51</v>
      </c>
      <c r="I106" s="51" t="s">
        <v>51</v>
      </c>
      <c r="J106" s="50" t="s">
        <v>51</v>
      </c>
      <c r="K106" s="51" t="s">
        <v>51</v>
      </c>
    </row>
  </sheetData>
  <sheetProtection password="FDDB" objects="1"/>
  <mergeCells count="6">
    <mergeCell ref="J5:J6"/>
    <mergeCell ref="K5:K6"/>
    <mergeCell ref="F5:F6"/>
    <mergeCell ref="G5:G6"/>
    <mergeCell ref="H5:H6"/>
    <mergeCell ref="I5:I6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W108"/>
  <sheetViews>
    <sheetView showGridLines="0" zoomScalePageLayoutView="0" workbookViewId="0" topLeftCell="A31">
      <selection activeCell="A4" sqref="A4"/>
    </sheetView>
  </sheetViews>
  <sheetFormatPr defaultColWidth="9.00390625" defaultRowHeight="12.75"/>
  <cols>
    <col min="1" max="1" width="5.125" style="19" customWidth="1"/>
    <col min="2" max="2" width="36.875" style="19" bestFit="1" customWidth="1"/>
    <col min="3" max="3" width="28.00390625" style="19" bestFit="1" customWidth="1"/>
    <col min="4" max="4" width="6.125" style="19" customWidth="1"/>
    <col min="5" max="5" width="6.375" style="19" customWidth="1"/>
    <col min="6" max="6" width="8.75390625" style="19" customWidth="1"/>
    <col min="7" max="7" width="7.25390625" style="23" bestFit="1" customWidth="1"/>
    <col min="8" max="8" width="9.125" style="19" customWidth="1"/>
    <col min="9" max="9" width="7.25390625" style="60" hidden="1" customWidth="1"/>
    <col min="10" max="10" width="6.625" style="19" customWidth="1"/>
    <col min="11" max="23" width="9.125" style="23" customWidth="1"/>
    <col min="24" max="16384" width="9.125" style="19" customWidth="1"/>
  </cols>
  <sheetData>
    <row r="1" spans="1:9" ht="23.25">
      <c r="A1" s="20" t="s">
        <v>11</v>
      </c>
      <c r="B1" s="21"/>
      <c r="C1" s="21"/>
      <c r="D1" s="21"/>
      <c r="E1" s="21"/>
      <c r="F1" s="21"/>
      <c r="G1" s="22"/>
      <c r="H1" s="21"/>
      <c r="I1" s="53"/>
    </row>
    <row r="2" spans="1:9" ht="16.5">
      <c r="A2" s="24" t="s">
        <v>127</v>
      </c>
      <c r="B2" s="25"/>
      <c r="C2" s="25"/>
      <c r="D2" s="25"/>
      <c r="E2" s="25"/>
      <c r="F2" s="25"/>
      <c r="G2" s="26"/>
      <c r="H2" s="25"/>
      <c r="I2" s="54"/>
    </row>
    <row r="3" spans="1:9" ht="15.75">
      <c r="A3" s="27" t="s">
        <v>128</v>
      </c>
      <c r="B3" s="25"/>
      <c r="C3" s="25"/>
      <c r="D3" s="25"/>
      <c r="E3" s="25"/>
      <c r="F3" s="25"/>
      <c r="G3" s="26"/>
      <c r="H3" s="25"/>
      <c r="I3" s="54"/>
    </row>
    <row r="4" spans="1:9" ht="6.75" customHeight="1" thickBot="1">
      <c r="A4" s="28"/>
      <c r="B4" s="28"/>
      <c r="C4" s="28"/>
      <c r="D4" s="28"/>
      <c r="E4" s="28"/>
      <c r="F4" s="28"/>
      <c r="G4" s="29"/>
      <c r="H4" s="28"/>
      <c r="I4" s="55"/>
    </row>
    <row r="5" spans="1:9" ht="28.5" customHeight="1" thickTop="1">
      <c r="A5" s="235" t="s">
        <v>12</v>
      </c>
      <c r="B5" s="237" t="s">
        <v>13</v>
      </c>
      <c r="C5" s="239" t="s">
        <v>14</v>
      </c>
      <c r="D5" s="240" t="s">
        <v>39</v>
      </c>
      <c r="E5" s="240" t="s">
        <v>15</v>
      </c>
      <c r="F5" s="229" t="s">
        <v>16</v>
      </c>
      <c r="G5" s="231" t="s">
        <v>17</v>
      </c>
      <c r="H5" s="233" t="s">
        <v>18</v>
      </c>
      <c r="I5" s="56"/>
    </row>
    <row r="6" spans="1:9" ht="28.5" customHeight="1" thickBot="1">
      <c r="A6" s="236"/>
      <c r="B6" s="238"/>
      <c r="C6" s="238"/>
      <c r="D6" s="241"/>
      <c r="E6" s="238"/>
      <c r="F6" s="230"/>
      <c r="G6" s="232"/>
      <c r="H6" s="234"/>
      <c r="I6" s="56"/>
    </row>
    <row r="7" spans="1:9" ht="18" customHeight="1">
      <c r="A7" s="137">
        <v>1</v>
      </c>
      <c r="B7" s="196" t="str">
        <f>IF(W!$F8="","",W!$F8)</f>
        <v>TEAM GÓREK LIDZBARK WARMIŃ</v>
      </c>
      <c r="C7" s="196" t="str">
        <f>IF(W!$G8="","",W!$G8)</f>
        <v>GÓRECKI KACPER</v>
      </c>
      <c r="D7" s="194" t="s">
        <v>61</v>
      </c>
      <c r="E7" s="197">
        <v>21</v>
      </c>
      <c r="F7" s="198">
        <v>4210</v>
      </c>
      <c r="G7" s="199"/>
      <c r="H7" s="195">
        <v>1</v>
      </c>
      <c r="I7" s="57" t="str">
        <f>IF(W!$F8="","X",IF(AND(W!$E8="I",W!$G8=""),"X",W!$E8))</f>
        <v>D</v>
      </c>
    </row>
    <row r="8" spans="1:9" ht="18" customHeight="1">
      <c r="A8" s="138">
        <v>2</v>
      </c>
      <c r="B8" s="200" t="str">
        <f>IF(W!$F26="","",W!$F26)</f>
        <v>KOŁO PZW INOFAMA</v>
      </c>
      <c r="C8" s="200" t="str">
        <f>IF(W!$G26="","",W!$G26)</f>
        <v>GODLEWSKI PRZEMYSŁAW</v>
      </c>
      <c r="D8" s="201" t="s">
        <v>61</v>
      </c>
      <c r="E8" s="202">
        <v>8</v>
      </c>
      <c r="F8" s="203">
        <v>4125</v>
      </c>
      <c r="G8" s="204"/>
      <c r="H8" s="205">
        <v>2</v>
      </c>
      <c r="I8" s="57" t="str">
        <f>IF(W!$F26="","X",IF(AND(W!$E26="I",W!$G26=""),"X",W!$E26))</f>
        <v>D</v>
      </c>
    </row>
    <row r="9" spans="1:9" ht="18" customHeight="1">
      <c r="A9" s="139">
        <v>3</v>
      </c>
      <c r="B9" s="206" t="str">
        <f>IF(W!$F21="","",W!$F21)</f>
        <v>3XP.PŁOCK PŁOCK I DRUZYNA</v>
      </c>
      <c r="C9" s="206" t="str">
        <f>IF(W!$G21="","",W!$G21)</f>
        <v>DUDKOWSKI PAWEŁ</v>
      </c>
      <c r="D9" s="207" t="s">
        <v>61</v>
      </c>
      <c r="E9" s="208">
        <v>3</v>
      </c>
      <c r="F9" s="209">
        <v>3775</v>
      </c>
      <c r="G9" s="210"/>
      <c r="H9" s="211">
        <v>3</v>
      </c>
      <c r="I9" s="57" t="str">
        <f>IF(W!$F21="","X",IF(AND(W!$E21="I",W!$G21=""),"X",W!$E21))</f>
        <v>D</v>
      </c>
    </row>
    <row r="10" spans="1:9" ht="18" customHeight="1">
      <c r="A10" s="136">
        <v>4</v>
      </c>
      <c r="B10" s="132" t="str">
        <f>IF(W!$F7="","",W!$F7)</f>
        <v>KOŁO 109 NAKŁO </v>
      </c>
      <c r="C10" s="132" t="str">
        <f>IF(W!$G7="","",W!$G7)</f>
        <v>KĘSIK KRZYSZTOF</v>
      </c>
      <c r="D10" s="193" t="s">
        <v>61</v>
      </c>
      <c r="E10" s="133">
        <v>9</v>
      </c>
      <c r="F10" s="134">
        <v>3325</v>
      </c>
      <c r="G10" s="135"/>
      <c r="H10" s="131">
        <v>4</v>
      </c>
      <c r="I10" s="57" t="str">
        <f>IF(W!$F7="","X",IF(AND(W!$E7="I",W!$G7=""),"X",W!$E7))</f>
        <v>D</v>
      </c>
    </row>
    <row r="11" spans="1:9" ht="18" customHeight="1">
      <c r="A11" s="136">
        <v>5</v>
      </c>
      <c r="B11" s="132" t="str">
        <f>IF(W!$F17="","",W!$F17)</f>
        <v>KOŁO PZW NR 5 BYDGOSZCZ II DRUŻ</v>
      </c>
      <c r="C11" s="132" t="str">
        <f>IF(W!$G17="","",W!$G17)</f>
        <v>KOZŁOWSKI BARTŁOMIEJ</v>
      </c>
      <c r="D11" s="193" t="s">
        <v>61</v>
      </c>
      <c r="E11" s="133">
        <v>4</v>
      </c>
      <c r="F11" s="134">
        <v>3235</v>
      </c>
      <c r="G11" s="135"/>
      <c r="H11" s="131">
        <v>5</v>
      </c>
      <c r="I11" s="57" t="str">
        <f>IF(W!$F17="","X",IF(AND(W!$E17="I",W!$G17=""),"X",W!$E17))</f>
        <v>D</v>
      </c>
    </row>
    <row r="12" spans="1:9" ht="18" customHeight="1">
      <c r="A12" s="136">
        <v>6</v>
      </c>
      <c r="B12" s="132" t="str">
        <f>IF(W!$F20="","",W!$F20)</f>
        <v>KOŁO PZW  57 KAPEC BYDGOSZCZ</v>
      </c>
      <c r="C12" s="132" t="str">
        <f>IF(W!$G20="","",W!$G20)</f>
        <v>FILOCHA ADAM</v>
      </c>
      <c r="D12" s="193" t="s">
        <v>61</v>
      </c>
      <c r="E12" s="133">
        <v>2</v>
      </c>
      <c r="F12" s="134">
        <v>3190</v>
      </c>
      <c r="G12" s="135"/>
      <c r="H12" s="131">
        <v>6</v>
      </c>
      <c r="I12" s="57" t="str">
        <f>IF(W!$F20="","X",IF(AND(W!$E20="I",W!$G20=""),"X",W!$E20))</f>
        <v>D</v>
      </c>
    </row>
    <row r="13" spans="1:9" ht="18" customHeight="1">
      <c r="A13" s="136">
        <v>7</v>
      </c>
      <c r="B13" s="132" t="str">
        <f>IF(W!$F16="","",W!$F16)</f>
        <v>KOŁO PZW NR 5 BYDGOSZCZ</v>
      </c>
      <c r="C13" s="132" t="str">
        <f>IF(W!$G16="","",W!$G16)</f>
        <v>SIARA OLGIERD</v>
      </c>
      <c r="D13" s="193" t="s">
        <v>61</v>
      </c>
      <c r="E13" s="133">
        <v>10</v>
      </c>
      <c r="F13" s="134">
        <v>3155</v>
      </c>
      <c r="G13" s="135"/>
      <c r="H13" s="131">
        <v>7</v>
      </c>
      <c r="I13" s="57" t="str">
        <f>IF(W!$F16="","X",IF(AND(W!$E16="I",W!$G16=""),"X",W!$E16))</f>
        <v>D</v>
      </c>
    </row>
    <row r="14" spans="1:9" ht="18" customHeight="1">
      <c r="A14" s="136">
        <v>8</v>
      </c>
      <c r="B14" s="132" t="str">
        <f>IF(W!$F11="","",W!$F11)</f>
        <v>GELAM CHODZIEŻ</v>
      </c>
      <c r="C14" s="132" t="str">
        <f>IF(W!$G11="","",W!$G11)</f>
        <v>KIIJEK ROMAN</v>
      </c>
      <c r="D14" s="193" t="s">
        <v>61</v>
      </c>
      <c r="E14" s="133">
        <v>15</v>
      </c>
      <c r="F14" s="134">
        <v>2030</v>
      </c>
      <c r="G14" s="135"/>
      <c r="H14" s="131">
        <v>8</v>
      </c>
      <c r="I14" s="57" t="str">
        <f>IF(W!$F11="","X",IF(AND(W!$E11="I",W!$G11=""),"X",W!$E11))</f>
        <v>D</v>
      </c>
    </row>
    <row r="15" spans="1:9" ht="18" customHeight="1">
      <c r="A15" s="136">
        <v>9</v>
      </c>
      <c r="B15" s="132" t="str">
        <f>IF(W!$F24="","",W!$F24)</f>
        <v>PHILIPS PIŁA</v>
      </c>
      <c r="C15" s="132" t="str">
        <f>IF(W!$G24="","",W!$G24)</f>
        <v>SKIBA MAREK</v>
      </c>
      <c r="D15" s="193" t="s">
        <v>61</v>
      </c>
      <c r="E15" s="133">
        <v>14</v>
      </c>
      <c r="F15" s="134">
        <v>1980</v>
      </c>
      <c r="G15" s="135"/>
      <c r="H15" s="131">
        <v>9</v>
      </c>
      <c r="I15" s="57" t="str">
        <f>IF(W!$F24="","X",IF(AND(W!$E24="I",W!$G24=""),"X",W!$E24))</f>
        <v>D</v>
      </c>
    </row>
    <row r="16" spans="1:9" ht="18" customHeight="1">
      <c r="A16" s="136">
        <v>10</v>
      </c>
      <c r="B16" s="132" t="str">
        <f>IF(W!$F14="","",W!$F14)</f>
        <v>KOŁO PZW NR 15 SKULSK</v>
      </c>
      <c r="C16" s="132" t="str">
        <f>IF(W!$G14="","",W!$G14)</f>
        <v>HAJDRYCH DARIUSZ</v>
      </c>
      <c r="D16" s="193" t="s">
        <v>61</v>
      </c>
      <c r="E16" s="133">
        <v>20</v>
      </c>
      <c r="F16" s="134">
        <v>1970</v>
      </c>
      <c r="G16" s="135"/>
      <c r="H16" s="131">
        <v>10</v>
      </c>
      <c r="I16" s="57" t="str">
        <f>IF(W!$F14="","X",IF(AND(W!$E14="I",W!$G14=""),"X",W!$E14))</f>
        <v>D</v>
      </c>
    </row>
    <row r="17" spans="1:9" ht="18" customHeight="1">
      <c r="A17" s="136">
        <v>11</v>
      </c>
      <c r="B17" s="132" t="str">
        <f>IF(W!$F19="","",W!$F19)</f>
        <v>KOŁO PZW 105 SODA POLSKA CIECH</v>
      </c>
      <c r="C17" s="132" t="str">
        <f>IF(W!$G19="","",W!$G19)</f>
        <v>BRZUSTOWSKI BERNARD</v>
      </c>
      <c r="D17" s="193" t="s">
        <v>61</v>
      </c>
      <c r="E17" s="133">
        <v>27</v>
      </c>
      <c r="F17" s="134">
        <v>1850</v>
      </c>
      <c r="G17" s="135"/>
      <c r="H17" s="131">
        <v>11</v>
      </c>
      <c r="I17" s="57" t="str">
        <f>IF(W!$F19="","X",IF(AND(W!$E19="I",W!$G19=""),"X",W!$E19))</f>
        <v>D</v>
      </c>
    </row>
    <row r="18" spans="1:9" ht="18" customHeight="1">
      <c r="A18" s="136">
        <v>12</v>
      </c>
      <c r="B18" s="132" t="str">
        <f>IF(W!$F15="","",W!$F15)</f>
        <v>KOŁO PZW NR 1 BYDGOSZCZ</v>
      </c>
      <c r="C18" s="132" t="str">
        <f>IF(W!$G15="","",W!$G15)</f>
        <v>STRZYŻ PAWEŁ</v>
      </c>
      <c r="D18" s="193" t="s">
        <v>61</v>
      </c>
      <c r="E18" s="133">
        <v>17</v>
      </c>
      <c r="F18" s="134">
        <v>1825</v>
      </c>
      <c r="G18" s="135"/>
      <c r="H18" s="131">
        <v>12</v>
      </c>
      <c r="I18" s="57" t="str">
        <f>IF(W!$F15="","X",IF(AND(W!$E15="I",W!$G15=""),"X",W!$E15))</f>
        <v>D</v>
      </c>
    </row>
    <row r="19" spans="1:9" ht="18" customHeight="1">
      <c r="A19" s="136">
        <v>13</v>
      </c>
      <c r="B19" s="132" t="str">
        <f>IF(W!$F9="","",W!$F9)</f>
        <v>BLACK HORSES</v>
      </c>
      <c r="C19" s="132" t="str">
        <f>IF(W!$G9="","",W!$G9)</f>
        <v>TEKLIŃSKI JAROSŁAW</v>
      </c>
      <c r="D19" s="193" t="s">
        <v>61</v>
      </c>
      <c r="E19" s="133">
        <v>5</v>
      </c>
      <c r="F19" s="134">
        <v>1815</v>
      </c>
      <c r="G19" s="135"/>
      <c r="H19" s="131">
        <v>13</v>
      </c>
      <c r="I19" s="57" t="str">
        <f>IF(W!$F9="","X",IF(AND(W!$E9="I",W!$G9=""),"X",W!$E9))</f>
        <v>D</v>
      </c>
    </row>
    <row r="20" spans="1:9" ht="18" customHeight="1">
      <c r="A20" s="136">
        <v>14</v>
      </c>
      <c r="B20" s="132" t="str">
        <f>IF(W!$F18="","",W!$F18)</f>
        <v>KOŁO PZW NR 115 PAKOŚĆ</v>
      </c>
      <c r="C20" s="132" t="str">
        <f>IF(W!$G18="","",W!$G18)</f>
        <v>KŁOCZKO SZYMON</v>
      </c>
      <c r="D20" s="193" t="s">
        <v>61</v>
      </c>
      <c r="E20" s="133">
        <v>24</v>
      </c>
      <c r="F20" s="134">
        <v>1735</v>
      </c>
      <c r="G20" s="135"/>
      <c r="H20" s="131">
        <v>14</v>
      </c>
      <c r="I20" s="57" t="str">
        <f>IF(W!$F18="","X",IF(AND(W!$E18="I",W!$G18=""),"X",W!$E18))</f>
        <v>D</v>
      </c>
    </row>
    <row r="21" spans="1:9" ht="18" customHeight="1">
      <c r="A21" s="136">
        <v>15</v>
      </c>
      <c r="B21" s="132" t="str">
        <f>IF(W!$F10="","",W!$F10)</f>
        <v>KOŁO PZW ŻYCHLIN</v>
      </c>
      <c r="C21" s="132" t="str">
        <f>IF(W!$G10="","",W!$G10)</f>
        <v>MACIAK ANDRZEJ</v>
      </c>
      <c r="D21" s="193" t="s">
        <v>61</v>
      </c>
      <c r="E21" s="133">
        <v>18</v>
      </c>
      <c r="F21" s="134">
        <v>1480</v>
      </c>
      <c r="G21" s="135"/>
      <c r="H21" s="131">
        <v>15</v>
      </c>
      <c r="I21" s="57" t="str">
        <f>IF(W!$F10="","X",IF(AND(W!$E10="I",W!$G10=""),"X",W!$E10))</f>
        <v>D</v>
      </c>
    </row>
    <row r="22" spans="1:9" ht="18" customHeight="1">
      <c r="A22" s="136">
        <v>16</v>
      </c>
      <c r="B22" s="132" t="str">
        <f>IF(W!$F28="","",W!$F28)</f>
        <v>KOŁO PZW 33 WŁADYSŁAWÓW II DR</v>
      </c>
      <c r="C22" s="132" t="str">
        <f>IF(W!$G28="","",W!$G28)</f>
        <v>WILCZYŃSKI PIOTR</v>
      </c>
      <c r="D22" s="193" t="s">
        <v>61</v>
      </c>
      <c r="E22" s="133">
        <v>19</v>
      </c>
      <c r="F22" s="134">
        <v>1350</v>
      </c>
      <c r="G22" s="135"/>
      <c r="H22" s="131">
        <v>16</v>
      </c>
      <c r="I22" s="57" t="str">
        <f>IF(W!$F28="","X",IF(AND(W!$E28="I",W!$G28=""),"X",W!$E28))</f>
        <v>D</v>
      </c>
    </row>
    <row r="23" spans="1:9" ht="18" customHeight="1">
      <c r="A23" s="136">
        <v>17</v>
      </c>
      <c r="B23" s="132" t="str">
        <f>IF(W!$F27="","",W!$F27)</f>
        <v>KOŁO PZW 33 WŁADYSŁAWÓW I DR</v>
      </c>
      <c r="C23" s="132" t="str">
        <f>IF(W!$G27="","",W!$G27)</f>
        <v>ŚRODA JANUSZ</v>
      </c>
      <c r="D23" s="193" t="s">
        <v>61</v>
      </c>
      <c r="E23" s="133">
        <v>7</v>
      </c>
      <c r="F23" s="134">
        <v>1260</v>
      </c>
      <c r="G23" s="135"/>
      <c r="H23" s="131">
        <v>17</v>
      </c>
      <c r="I23" s="57" t="str">
        <f>IF(W!$F27="","X",IF(AND(W!$E27="I",W!$G27=""),"X",W!$E27))</f>
        <v>D</v>
      </c>
    </row>
    <row r="24" spans="1:9" ht="18" customHeight="1">
      <c r="A24" s="136">
        <v>18</v>
      </c>
      <c r="B24" s="132" t="str">
        <f>IF(W!$F32="","",W!$F32)</f>
        <v>INDIWIDUALNI  II</v>
      </c>
      <c r="C24" s="132" t="str">
        <f>IF(W!$G32="","",W!$G32)</f>
        <v>ZADĘCKI JAN</v>
      </c>
      <c r="D24" s="193" t="s">
        <v>61</v>
      </c>
      <c r="E24" s="133">
        <v>11</v>
      </c>
      <c r="F24" s="134">
        <v>1245</v>
      </c>
      <c r="G24" s="135"/>
      <c r="H24" s="131">
        <v>18</v>
      </c>
      <c r="I24" s="57" t="str">
        <f>IF(W!$F32="","X",IF(AND(W!$E32="I",W!$G32=""),"X",W!$E32))</f>
        <v>D</v>
      </c>
    </row>
    <row r="25" spans="1:9" ht="18" customHeight="1">
      <c r="A25" s="136">
        <v>19</v>
      </c>
      <c r="B25" s="132" t="str">
        <f>IF(W!$F12="","",W!$F12)</f>
        <v>SEWERUN NAKŁO </v>
      </c>
      <c r="C25" s="132" t="str">
        <f>IF(W!$G12="","",W!$G12)</f>
        <v>LEŚNIAK DARIUSZ</v>
      </c>
      <c r="D25" s="193" t="s">
        <v>61</v>
      </c>
      <c r="E25" s="133">
        <v>23</v>
      </c>
      <c r="F25" s="134">
        <v>675</v>
      </c>
      <c r="G25" s="135"/>
      <c r="H25" s="131">
        <v>19</v>
      </c>
      <c r="I25" s="57" t="str">
        <f>IF(W!$F12="","X",IF(AND(W!$E12="I",W!$G12=""),"X",W!$E12))</f>
        <v>D</v>
      </c>
    </row>
    <row r="26" spans="1:9" ht="18" customHeight="1">
      <c r="A26" s="136">
        <v>20</v>
      </c>
      <c r="B26" s="132" t="str">
        <f>IF(W!$F31="","",W!$F31)</f>
        <v>OKOŃ INOWROCŁAW</v>
      </c>
      <c r="C26" s="132" t="str">
        <f>IF(W!$G31="","",W!$G31)</f>
        <v>ZIELIŃSKI RADOSŁAW</v>
      </c>
      <c r="D26" s="193" t="s">
        <v>61</v>
      </c>
      <c r="E26" s="133">
        <v>6</v>
      </c>
      <c r="F26" s="134">
        <v>590</v>
      </c>
      <c r="G26" s="135"/>
      <c r="H26" s="131">
        <v>20</v>
      </c>
      <c r="I26" s="57" t="str">
        <f>IF(W!$F31="","X",IF(AND(W!$E31="I",W!$G31=""),"X",W!$E31))</f>
        <v>D</v>
      </c>
    </row>
    <row r="27" spans="1:9" ht="18" customHeight="1">
      <c r="A27" s="136">
        <v>21</v>
      </c>
      <c r="B27" s="132" t="str">
        <f>IF(W!$F13="","",W!$F13)</f>
        <v>KOŁO PZW NR8 ANWIL WŁOCŁAWEK</v>
      </c>
      <c r="C27" s="132" t="str">
        <f>IF(W!$G13="","",W!$G13)</f>
        <v>STRÓŻYŃSKI DARIUSZ</v>
      </c>
      <c r="D27" s="193" t="s">
        <v>61</v>
      </c>
      <c r="E27" s="133">
        <v>12</v>
      </c>
      <c r="F27" s="134">
        <v>500</v>
      </c>
      <c r="G27" s="135"/>
      <c r="H27" s="131">
        <v>21</v>
      </c>
      <c r="I27" s="57" t="str">
        <f>IF(W!$F13="","X",IF(AND(W!$E13="I",W!$G13=""),"X",W!$E13))</f>
        <v>D</v>
      </c>
    </row>
    <row r="28" spans="1:9" ht="18" customHeight="1">
      <c r="A28" s="136">
        <v>22</v>
      </c>
      <c r="B28" s="132" t="str">
        <f>IF(W!$F25="","",W!$F25)</f>
        <v>KOŁO PZW NR 37 BUDOWLANI KONIN</v>
      </c>
      <c r="C28" s="132" t="str">
        <f>IF(W!$G25="","",W!$G25)</f>
        <v>GROBELSKI MICHAŁ</v>
      </c>
      <c r="D28" s="193" t="s">
        <v>61</v>
      </c>
      <c r="E28" s="133">
        <v>25</v>
      </c>
      <c r="F28" s="134">
        <v>490</v>
      </c>
      <c r="G28" s="135"/>
      <c r="H28" s="131">
        <v>22</v>
      </c>
      <c r="I28" s="57" t="str">
        <f>IF(W!$F25="","X",IF(AND(W!$E25="I",W!$G25=""),"X",W!$E25))</f>
        <v>D</v>
      </c>
    </row>
    <row r="29" spans="1:9" ht="18" customHeight="1">
      <c r="A29" s="136">
        <v>23</v>
      </c>
      <c r="B29" s="132" t="str">
        <f>IF(W!$F30="","",W!$F30)</f>
        <v>INDYWIDUALNI  I</v>
      </c>
      <c r="C29" s="132" t="str">
        <f>IF(W!$G30="","",W!$G30)</f>
        <v>JARMULAK MARCIN</v>
      </c>
      <c r="D29" s="193" t="s">
        <v>61</v>
      </c>
      <c r="E29" s="133">
        <v>13</v>
      </c>
      <c r="F29" s="134">
        <v>375</v>
      </c>
      <c r="G29" s="135"/>
      <c r="H29" s="131">
        <v>23</v>
      </c>
      <c r="I29" s="57" t="str">
        <f>IF(W!$F30="","X",IF(AND(W!$E30="I",W!$G30=""),"X",W!$E30))</f>
        <v>D</v>
      </c>
    </row>
    <row r="30" spans="1:9" ht="18" customHeight="1">
      <c r="A30" s="136">
        <v>24</v>
      </c>
      <c r="B30" s="132" t="str">
        <f>IF(W!$F23="","",W!$F23)</f>
        <v>CIECHANÓW</v>
      </c>
      <c r="C30" s="132" t="str">
        <f>IF(W!$G23="","",W!$G23)</f>
        <v>KRAKOWSKI GRZEGORZ</v>
      </c>
      <c r="D30" s="193" t="s">
        <v>61</v>
      </c>
      <c r="E30" s="133">
        <v>26</v>
      </c>
      <c r="F30" s="134">
        <v>340</v>
      </c>
      <c r="G30" s="135"/>
      <c r="H30" s="131">
        <v>24</v>
      </c>
      <c r="I30" s="57" t="str">
        <f>IF(W!$F23="","X",IF(AND(W!$E23="I",W!$G23=""),"X",W!$E23))</f>
        <v>D</v>
      </c>
    </row>
    <row r="31" spans="1:9" ht="18" customHeight="1">
      <c r="A31" s="136">
        <v>25</v>
      </c>
      <c r="B31" s="132" t="str">
        <f>IF(W!$F29="","",W!$F29)</f>
        <v>MĄTWIAKI</v>
      </c>
      <c r="C31" s="132" t="str">
        <f>IF(W!$G29="","",W!$G29)</f>
        <v>GALANT RAFAŁ</v>
      </c>
      <c r="D31" s="193" t="s">
        <v>61</v>
      </c>
      <c r="E31" s="133">
        <v>22</v>
      </c>
      <c r="F31" s="134">
        <v>240</v>
      </c>
      <c r="G31" s="135"/>
      <c r="H31" s="131">
        <v>25</v>
      </c>
      <c r="I31" s="57" t="str">
        <f>IF(W!$F29="","X",IF(AND(W!$E29="I",W!$G29=""),"X",W!$E29))</f>
        <v>D</v>
      </c>
    </row>
    <row r="32" spans="1:9" ht="18" customHeight="1">
      <c r="A32" s="136">
        <v>26</v>
      </c>
      <c r="B32" s="132" t="str">
        <f>IF(W!$F22="","",W!$F22)</f>
        <v>INDIWIDUALNI  IV</v>
      </c>
      <c r="C32" s="132" t="str">
        <f>IF(W!$G22="","",W!$G22)</f>
        <v>IGNACZK MATEUSZ</v>
      </c>
      <c r="D32" s="193" t="s">
        <v>61</v>
      </c>
      <c r="E32" s="133">
        <v>1</v>
      </c>
      <c r="F32" s="134">
        <v>0</v>
      </c>
      <c r="G32" s="135"/>
      <c r="H32" s="131">
        <v>26.5</v>
      </c>
      <c r="I32" s="57" t="str">
        <f>IF(W!$F22="","X",IF(AND(W!$E22="I",W!$G22=""),"X",W!$E22))</f>
        <v>D</v>
      </c>
    </row>
    <row r="33" spans="1:9" ht="18" customHeight="1" thickBot="1">
      <c r="A33" s="136">
        <v>27</v>
      </c>
      <c r="B33" s="132" t="str">
        <f>IF(W!$F33="","",W!$F33)</f>
        <v>INDYWIDUALNI  III</v>
      </c>
      <c r="C33" s="132" t="str">
        <f>IF(W!$G33="","",W!$G33)</f>
        <v>IGNACZAK KAZIMIERZ</v>
      </c>
      <c r="D33" s="193" t="s">
        <v>61</v>
      </c>
      <c r="E33" s="133">
        <v>16</v>
      </c>
      <c r="F33" s="134">
        <v>0</v>
      </c>
      <c r="G33" s="135"/>
      <c r="H33" s="131">
        <v>26.5</v>
      </c>
      <c r="I33" s="57" t="str">
        <f>IF(W!$F33="","X",IF(AND(W!$E33="I",W!$G33=""),"X",W!$E33))</f>
        <v>D</v>
      </c>
    </row>
    <row r="34" spans="1:9" ht="18" customHeight="1" hidden="1">
      <c r="A34" s="136">
        <v>28</v>
      </c>
      <c r="B34" s="132">
        <f>IF(W!$F34="","",W!$F34)</f>
      </c>
      <c r="C34" s="132">
        <f>IF(W!$G34="","",W!$G34)</f>
      </c>
      <c r="D34" s="193" t="s">
        <v>38</v>
      </c>
      <c r="E34" s="133"/>
      <c r="F34" s="134"/>
      <c r="G34" s="135"/>
      <c r="H34" s="131"/>
      <c r="I34" s="57" t="str">
        <f>IF(W!$F34="","X",IF(AND(W!$E34="I",W!$G34=""),"X",W!$E34))</f>
        <v>X</v>
      </c>
    </row>
    <row r="35" spans="1:9" ht="18" customHeight="1" hidden="1">
      <c r="A35" s="136">
        <v>29</v>
      </c>
      <c r="B35" s="132">
        <f>IF(W!$F35="","",W!$F35)</f>
      </c>
      <c r="C35" s="132">
        <f>IF(W!$G35="","",W!$G35)</f>
      </c>
      <c r="D35" s="193" t="s">
        <v>38</v>
      </c>
      <c r="E35" s="133"/>
      <c r="F35" s="134"/>
      <c r="G35" s="135"/>
      <c r="H35" s="131"/>
      <c r="I35" s="57" t="str">
        <f>IF(W!$F35="","X",IF(AND(W!$E35="I",W!$G35=""),"X",W!$E35))</f>
        <v>X</v>
      </c>
    </row>
    <row r="36" spans="1:9" ht="18" customHeight="1" hidden="1">
      <c r="A36" s="136">
        <v>30</v>
      </c>
      <c r="B36" s="132">
        <f>IF(W!$F36="","",W!$F36)</f>
      </c>
      <c r="C36" s="132">
        <f>IF(W!$G36="","",W!$G36)</f>
      </c>
      <c r="D36" s="193" t="s">
        <v>38</v>
      </c>
      <c r="E36" s="133"/>
      <c r="F36" s="134"/>
      <c r="G36" s="135"/>
      <c r="H36" s="131"/>
      <c r="I36" s="57" t="str">
        <f>IF(W!$F36="","X",IF(AND(W!$E36="I",W!$G36=""),"X",W!$E36))</f>
        <v>X</v>
      </c>
    </row>
    <row r="37" spans="1:9" ht="18" customHeight="1" hidden="1">
      <c r="A37" s="136">
        <v>31</v>
      </c>
      <c r="B37" s="132">
        <f>IF(W!$F37="","",W!$F37)</f>
      </c>
      <c r="C37" s="132">
        <f>IF(W!$G37="","",W!$G37)</f>
      </c>
      <c r="D37" s="193" t="s">
        <v>38</v>
      </c>
      <c r="E37" s="133"/>
      <c r="F37" s="134"/>
      <c r="G37" s="135"/>
      <c r="H37" s="131"/>
      <c r="I37" s="57" t="str">
        <f>IF(W!$F37="","X",IF(AND(W!$E37="I",W!$G37=""),"X",W!$E37))</f>
        <v>X</v>
      </c>
    </row>
    <row r="38" spans="1:9" ht="18" customHeight="1" hidden="1">
      <c r="A38" s="136">
        <v>32</v>
      </c>
      <c r="B38" s="132">
        <f>IF(W!$F38="","",W!$F38)</f>
      </c>
      <c r="C38" s="132">
        <f>IF(W!$G38="","",W!$G38)</f>
      </c>
      <c r="D38" s="193" t="s">
        <v>38</v>
      </c>
      <c r="E38" s="133"/>
      <c r="F38" s="134"/>
      <c r="G38" s="135"/>
      <c r="H38" s="131"/>
      <c r="I38" s="57" t="str">
        <f>IF(W!$F38="","X",IF(AND(W!$E38="I",W!$G38=""),"X",W!$E38))</f>
        <v>X</v>
      </c>
    </row>
    <row r="39" spans="1:9" ht="18" customHeight="1" hidden="1">
      <c r="A39" s="136">
        <v>33</v>
      </c>
      <c r="B39" s="132">
        <f>IF(W!$F39="","",W!$F39)</f>
      </c>
      <c r="C39" s="132">
        <f>IF(W!$G39="","",W!$G39)</f>
      </c>
      <c r="D39" s="193" t="s">
        <v>38</v>
      </c>
      <c r="E39" s="133"/>
      <c r="F39" s="134"/>
      <c r="G39" s="135"/>
      <c r="H39" s="131"/>
      <c r="I39" s="57" t="str">
        <f>IF(W!$F39="","X",IF(AND(W!$E39="I",W!$G39=""),"X",W!$E39))</f>
        <v>X</v>
      </c>
    </row>
    <row r="40" spans="1:9" ht="18" customHeight="1" hidden="1">
      <c r="A40" s="136">
        <v>34</v>
      </c>
      <c r="B40" s="132">
        <f>IF(W!$F40="","",W!$F40)</f>
      </c>
      <c r="C40" s="132">
        <f>IF(W!$G40="","",W!$G40)</f>
      </c>
      <c r="D40" s="193" t="s">
        <v>38</v>
      </c>
      <c r="E40" s="133"/>
      <c r="F40" s="134"/>
      <c r="G40" s="135"/>
      <c r="H40" s="131"/>
      <c r="I40" s="57" t="str">
        <f>IF(W!$F40="","X",IF(AND(W!$E40="I",W!$G40=""),"X",W!$E40))</f>
        <v>X</v>
      </c>
    </row>
    <row r="41" spans="1:9" ht="18" customHeight="1" hidden="1">
      <c r="A41" s="136">
        <v>35</v>
      </c>
      <c r="B41" s="132">
        <f>IF(W!$F41="","",W!$F41)</f>
      </c>
      <c r="C41" s="132">
        <f>IF(W!$G41="","",W!$G41)</f>
      </c>
      <c r="D41" s="193" t="s">
        <v>38</v>
      </c>
      <c r="E41" s="133"/>
      <c r="F41" s="134"/>
      <c r="G41" s="135"/>
      <c r="H41" s="131"/>
      <c r="I41" s="57" t="str">
        <f>IF(W!$F41="","X",IF(AND(W!$E41="I",W!$G41=""),"X",W!$E41))</f>
        <v>X</v>
      </c>
    </row>
    <row r="42" spans="1:9" ht="18" customHeight="1" hidden="1">
      <c r="A42" s="136">
        <v>36</v>
      </c>
      <c r="B42" s="132">
        <f>IF(W!$F42="","",W!$F42)</f>
      </c>
      <c r="C42" s="132">
        <f>IF(W!$G42="","",W!$G42)</f>
      </c>
      <c r="D42" s="193" t="s">
        <v>38</v>
      </c>
      <c r="E42" s="133"/>
      <c r="F42" s="134"/>
      <c r="G42" s="135"/>
      <c r="H42" s="131"/>
      <c r="I42" s="57" t="str">
        <f>IF(W!$F42="","X",IF(AND(W!$E42="I",W!$G42=""),"X",W!$E42))</f>
        <v>X</v>
      </c>
    </row>
    <row r="43" spans="1:9" ht="18" customHeight="1" hidden="1">
      <c r="A43" s="136">
        <v>37</v>
      </c>
      <c r="B43" s="132">
        <f>IF(W!$F43="","",W!$F43)</f>
      </c>
      <c r="C43" s="132">
        <f>IF(W!$G43="","",W!$G43)</f>
      </c>
      <c r="D43" s="193" t="s">
        <v>38</v>
      </c>
      <c r="E43" s="133"/>
      <c r="F43" s="134"/>
      <c r="G43" s="135"/>
      <c r="H43" s="131"/>
      <c r="I43" s="57" t="str">
        <f>IF(W!$F43="","X",IF(AND(W!$E43="I",W!$G43=""),"X",W!$E43))</f>
        <v>X</v>
      </c>
    </row>
    <row r="44" spans="1:9" ht="18" customHeight="1" hidden="1">
      <c r="A44" s="136">
        <v>38</v>
      </c>
      <c r="B44" s="132">
        <f>IF(W!$F44="","",W!$F44)</f>
      </c>
      <c r="C44" s="132">
        <f>IF(W!$G44="","",W!$G44)</f>
      </c>
      <c r="D44" s="193" t="s">
        <v>38</v>
      </c>
      <c r="E44" s="133"/>
      <c r="F44" s="134"/>
      <c r="G44" s="135"/>
      <c r="H44" s="131"/>
      <c r="I44" s="57" t="str">
        <f>IF(W!$F44="","X",IF(AND(W!$E44="I",W!$G44=""),"X",W!$E44))</f>
        <v>X</v>
      </c>
    </row>
    <row r="45" spans="1:9" ht="18" customHeight="1" hidden="1">
      <c r="A45" s="136">
        <v>39</v>
      </c>
      <c r="B45" s="132">
        <f>IF(W!$F45="","",W!$F45)</f>
      </c>
      <c r="C45" s="132">
        <f>IF(W!$G45="","",W!$G45)</f>
      </c>
      <c r="D45" s="193" t="s">
        <v>38</v>
      </c>
      <c r="E45" s="133"/>
      <c r="F45" s="134"/>
      <c r="G45" s="135"/>
      <c r="H45" s="131"/>
      <c r="I45" s="57" t="str">
        <f>IF(W!$F45="","X",IF(AND(W!$E45="I",W!$G45=""),"X",W!$E45))</f>
        <v>X</v>
      </c>
    </row>
    <row r="46" spans="1:9" ht="18" customHeight="1" hidden="1">
      <c r="A46" s="136">
        <v>40</v>
      </c>
      <c r="B46" s="132">
        <f>IF(W!$F46="","",W!$F46)</f>
      </c>
      <c r="C46" s="132">
        <f>IF(W!$G46="","",W!$G46)</f>
      </c>
      <c r="D46" s="193" t="s">
        <v>38</v>
      </c>
      <c r="E46" s="133"/>
      <c r="F46" s="134"/>
      <c r="G46" s="135"/>
      <c r="H46" s="131"/>
      <c r="I46" s="57" t="str">
        <f>IF(W!$F46="","X",IF(AND(W!$E46="I",W!$G46=""),"X",W!$E46))</f>
        <v>X</v>
      </c>
    </row>
    <row r="47" spans="1:9" ht="18" customHeight="1" hidden="1">
      <c r="A47" s="136">
        <v>41</v>
      </c>
      <c r="B47" s="132">
        <f>IF(W!$F47="","",W!$F47)</f>
      </c>
      <c r="C47" s="132">
        <f>IF(W!$G47="","",W!$G47)</f>
      </c>
      <c r="D47" s="193" t="s">
        <v>38</v>
      </c>
      <c r="E47" s="133"/>
      <c r="F47" s="134"/>
      <c r="G47" s="135"/>
      <c r="H47" s="131"/>
      <c r="I47" s="57" t="str">
        <f>IF(W!$F47="","X",IF(AND(W!$E47="I",W!$G47=""),"X",W!$E47))</f>
        <v>X</v>
      </c>
    </row>
    <row r="48" spans="1:9" ht="18" customHeight="1" hidden="1">
      <c r="A48" s="136">
        <v>42</v>
      </c>
      <c r="B48" s="132">
        <f>IF(W!$F48="","",W!$F48)</f>
      </c>
      <c r="C48" s="132">
        <f>IF(W!$G48="","",W!$G48)</f>
      </c>
      <c r="D48" s="193" t="s">
        <v>38</v>
      </c>
      <c r="E48" s="133"/>
      <c r="F48" s="134"/>
      <c r="G48" s="135"/>
      <c r="H48" s="131"/>
      <c r="I48" s="57" t="str">
        <f>IF(W!$F48="","X",IF(AND(W!$E48="I",W!$G48=""),"X",W!$E48))</f>
        <v>X</v>
      </c>
    </row>
    <row r="49" spans="1:9" ht="18" customHeight="1" hidden="1">
      <c r="A49" s="136">
        <v>43</v>
      </c>
      <c r="B49" s="132">
        <f>IF(W!$F49="","",W!$F49)</f>
      </c>
      <c r="C49" s="132">
        <f>IF(W!$G49="","",W!$G49)</f>
      </c>
      <c r="D49" s="193" t="s">
        <v>38</v>
      </c>
      <c r="E49" s="133"/>
      <c r="F49" s="134"/>
      <c r="G49" s="135"/>
      <c r="H49" s="131"/>
      <c r="I49" s="57" t="str">
        <f>IF(W!$F49="","X",IF(AND(W!$E49="I",W!$G49=""),"X",W!$E49))</f>
        <v>X</v>
      </c>
    </row>
    <row r="50" spans="1:9" ht="18" customHeight="1" hidden="1">
      <c r="A50" s="136">
        <v>44</v>
      </c>
      <c r="B50" s="132">
        <f>IF(W!$F50="","",W!$F50)</f>
      </c>
      <c r="C50" s="132">
        <f>IF(W!$G50="","",W!$G50)</f>
      </c>
      <c r="D50" s="193" t="s">
        <v>38</v>
      </c>
      <c r="E50" s="133"/>
      <c r="F50" s="134"/>
      <c r="G50" s="135"/>
      <c r="H50" s="131"/>
      <c r="I50" s="57" t="str">
        <f>IF(W!$F50="","X",IF(AND(W!$E50="I",W!$G50=""),"X",W!$E50))</f>
        <v>X</v>
      </c>
    </row>
    <row r="51" spans="1:9" ht="18" customHeight="1" hidden="1">
      <c r="A51" s="136">
        <v>45</v>
      </c>
      <c r="B51" s="132">
        <f>IF(W!$F51="","",W!$F51)</f>
      </c>
      <c r="C51" s="132">
        <f>IF(W!$G51="","",W!$G51)</f>
      </c>
      <c r="D51" s="193" t="s">
        <v>38</v>
      </c>
      <c r="E51" s="133"/>
      <c r="F51" s="134"/>
      <c r="G51" s="135"/>
      <c r="H51" s="131"/>
      <c r="I51" s="57" t="str">
        <f>IF(W!$F51="","X",IF(AND(W!$E51="I",W!$G51=""),"X",W!$E51))</f>
        <v>X</v>
      </c>
    </row>
    <row r="52" spans="1:9" ht="18" customHeight="1" hidden="1">
      <c r="A52" s="136">
        <v>46</v>
      </c>
      <c r="B52" s="132">
        <f>IF(W!$F52="","",W!$F52)</f>
      </c>
      <c r="C52" s="132">
        <f>IF(W!$G52="","",W!$G52)</f>
      </c>
      <c r="D52" s="193" t="s">
        <v>38</v>
      </c>
      <c r="E52" s="133"/>
      <c r="F52" s="134"/>
      <c r="G52" s="135"/>
      <c r="H52" s="131"/>
      <c r="I52" s="57" t="str">
        <f>IF(W!$F52="","X",IF(AND(W!$E52="I",W!$G52=""),"X",W!$E52))</f>
        <v>X</v>
      </c>
    </row>
    <row r="53" spans="1:9" ht="18" customHeight="1" hidden="1">
      <c r="A53" s="136">
        <v>47</v>
      </c>
      <c r="B53" s="132">
        <f>IF(W!$F53="","",W!$F53)</f>
      </c>
      <c r="C53" s="132">
        <f>IF(W!$G53="","",W!$G53)</f>
      </c>
      <c r="D53" s="193" t="s">
        <v>38</v>
      </c>
      <c r="E53" s="133"/>
      <c r="F53" s="134"/>
      <c r="G53" s="135"/>
      <c r="H53" s="131"/>
      <c r="I53" s="57" t="str">
        <f>IF(W!$F53="","X",IF(AND(W!$E53="I",W!$G53=""),"X",W!$E53))</f>
        <v>X</v>
      </c>
    </row>
    <row r="54" spans="1:9" ht="18" customHeight="1" hidden="1">
      <c r="A54" s="136">
        <v>48</v>
      </c>
      <c r="B54" s="132">
        <f>IF(W!$F54="","",W!$F54)</f>
      </c>
      <c r="C54" s="132">
        <f>IF(W!$G54="","",W!$G54)</f>
      </c>
      <c r="D54" s="193" t="s">
        <v>38</v>
      </c>
      <c r="E54" s="133"/>
      <c r="F54" s="134"/>
      <c r="G54" s="135"/>
      <c r="H54" s="131"/>
      <c r="I54" s="57" t="str">
        <f>IF(W!$F54="","X",IF(AND(W!$E54="I",W!$G54=""),"X",W!$E54))</f>
        <v>X</v>
      </c>
    </row>
    <row r="55" spans="1:9" ht="18" customHeight="1" hidden="1">
      <c r="A55" s="136">
        <v>49</v>
      </c>
      <c r="B55" s="132">
        <f>IF(W!$F55="","",W!$F55)</f>
      </c>
      <c r="C55" s="132">
        <f>IF(W!$G55="","",W!$G55)</f>
      </c>
      <c r="D55" s="193" t="s">
        <v>38</v>
      </c>
      <c r="E55" s="133"/>
      <c r="F55" s="134"/>
      <c r="G55" s="135"/>
      <c r="H55" s="131"/>
      <c r="I55" s="57" t="str">
        <f>IF(W!$F55="","X",IF(AND(W!$E55="I",W!$G55=""),"X",W!$E55))</f>
        <v>X</v>
      </c>
    </row>
    <row r="56" spans="1:9" ht="18" customHeight="1" hidden="1">
      <c r="A56" s="136">
        <v>50</v>
      </c>
      <c r="B56" s="132">
        <f>IF(W!$F56="","",W!$F56)</f>
      </c>
      <c r="C56" s="132">
        <f>IF(W!$G56="","",W!$G56)</f>
      </c>
      <c r="D56" s="193" t="s">
        <v>38</v>
      </c>
      <c r="E56" s="133"/>
      <c r="F56" s="134"/>
      <c r="G56" s="135"/>
      <c r="H56" s="131"/>
      <c r="I56" s="57" t="str">
        <f>IF(W!$F56="","X",IF(AND(W!$E56="I",W!$G56=""),"X",W!$E56))</f>
        <v>X</v>
      </c>
    </row>
    <row r="57" spans="1:9" ht="18" customHeight="1" hidden="1">
      <c r="A57" s="136">
        <v>51</v>
      </c>
      <c r="B57" s="132">
        <f>IF(W!$F57="","",W!$F57)</f>
      </c>
      <c r="C57" s="132">
        <f>IF(W!$G57="","",W!$G57)</f>
      </c>
      <c r="D57" s="193" t="s">
        <v>38</v>
      </c>
      <c r="E57" s="133"/>
      <c r="F57" s="134"/>
      <c r="G57" s="135"/>
      <c r="H57" s="131"/>
      <c r="I57" s="57" t="str">
        <f>IF(W!$F57="","X",IF(AND(W!$E57="I",W!$G57=""),"X",W!$E57))</f>
        <v>X</v>
      </c>
    </row>
    <row r="58" spans="1:9" ht="18" customHeight="1" hidden="1">
      <c r="A58" s="136">
        <v>52</v>
      </c>
      <c r="B58" s="132">
        <f>IF(W!$F58="","",W!$F58)</f>
      </c>
      <c r="C58" s="132">
        <f>IF(W!$G58="","",W!$G58)</f>
      </c>
      <c r="D58" s="193" t="s">
        <v>38</v>
      </c>
      <c r="E58" s="133"/>
      <c r="F58" s="134"/>
      <c r="G58" s="135"/>
      <c r="H58" s="131"/>
      <c r="I58" s="57" t="str">
        <f>IF(W!$F58="","X",IF(AND(W!$E58="I",W!$G58=""),"X",W!$E58))</f>
        <v>X</v>
      </c>
    </row>
    <row r="59" spans="1:9" ht="18" customHeight="1" hidden="1">
      <c r="A59" s="136">
        <v>53</v>
      </c>
      <c r="B59" s="132">
        <f>IF(W!$F59="","",W!$F59)</f>
      </c>
      <c r="C59" s="132">
        <f>IF(W!$G59="","",W!$G59)</f>
      </c>
      <c r="D59" s="193" t="s">
        <v>38</v>
      </c>
      <c r="E59" s="133"/>
      <c r="F59" s="134"/>
      <c r="G59" s="135"/>
      <c r="H59" s="131"/>
      <c r="I59" s="57" t="str">
        <f>IF(W!$F59="","X",IF(AND(W!$E59="I",W!$G59=""),"X",W!$E59))</f>
        <v>X</v>
      </c>
    </row>
    <row r="60" spans="1:9" ht="18" customHeight="1" hidden="1">
      <c r="A60" s="136">
        <v>54</v>
      </c>
      <c r="B60" s="132">
        <f>IF(W!$F60="","",W!$F60)</f>
      </c>
      <c r="C60" s="132">
        <f>IF(W!$G60="","",W!$G60)</f>
      </c>
      <c r="D60" s="193" t="s">
        <v>38</v>
      </c>
      <c r="E60" s="133"/>
      <c r="F60" s="134"/>
      <c r="G60" s="135"/>
      <c r="H60" s="131"/>
      <c r="I60" s="57" t="str">
        <f>IF(W!$F60="","X",IF(AND(W!$E60="I",W!$G60=""),"X",W!$E60))</f>
        <v>X</v>
      </c>
    </row>
    <row r="61" spans="1:9" ht="18" customHeight="1" hidden="1">
      <c r="A61" s="136">
        <v>55</v>
      </c>
      <c r="B61" s="132">
        <f>IF(W!$F61="","",W!$F61)</f>
      </c>
      <c r="C61" s="132">
        <f>IF(W!$G61="","",W!$G61)</f>
      </c>
      <c r="D61" s="193" t="s">
        <v>38</v>
      </c>
      <c r="E61" s="133"/>
      <c r="F61" s="134"/>
      <c r="G61" s="135"/>
      <c r="H61" s="131"/>
      <c r="I61" s="57" t="str">
        <f>IF(W!$F61="","X",IF(AND(W!$E61="I",W!$G61=""),"X",W!$E61))</f>
        <v>X</v>
      </c>
    </row>
    <row r="62" spans="1:9" ht="18" customHeight="1" hidden="1">
      <c r="A62" s="136">
        <v>56</v>
      </c>
      <c r="B62" s="132">
        <f>IF(W!$F62="","",W!$F62)</f>
      </c>
      <c r="C62" s="132">
        <f>IF(W!$G62="","",W!$G62)</f>
      </c>
      <c r="D62" s="193" t="s">
        <v>38</v>
      </c>
      <c r="E62" s="133"/>
      <c r="F62" s="134"/>
      <c r="G62" s="135"/>
      <c r="H62" s="131"/>
      <c r="I62" s="57" t="str">
        <f>IF(W!$F62="","X",IF(AND(W!$E62="I",W!$G62=""),"X",W!$E62))</f>
        <v>X</v>
      </c>
    </row>
    <row r="63" spans="1:9" ht="18" customHeight="1" hidden="1">
      <c r="A63" s="136">
        <v>57</v>
      </c>
      <c r="B63" s="132">
        <f>IF(W!$F63="","",W!$F63)</f>
      </c>
      <c r="C63" s="132">
        <f>IF(W!$G63="","",W!$G63)</f>
      </c>
      <c r="D63" s="193" t="s">
        <v>38</v>
      </c>
      <c r="E63" s="133"/>
      <c r="F63" s="134"/>
      <c r="G63" s="135"/>
      <c r="H63" s="131"/>
      <c r="I63" s="57" t="str">
        <f>IF(W!$F63="","X",IF(AND(W!$E63="I",W!$G63=""),"X",W!$E63))</f>
        <v>X</v>
      </c>
    </row>
    <row r="64" spans="1:9" ht="18" customHeight="1" hidden="1">
      <c r="A64" s="136">
        <v>58</v>
      </c>
      <c r="B64" s="132">
        <f>IF(W!$F64="","",W!$F64)</f>
      </c>
      <c r="C64" s="132">
        <f>IF(W!$G64="","",W!$G64)</f>
      </c>
      <c r="D64" s="193" t="s">
        <v>38</v>
      </c>
      <c r="E64" s="133"/>
      <c r="F64" s="134"/>
      <c r="G64" s="135"/>
      <c r="H64" s="131"/>
      <c r="I64" s="57" t="str">
        <f>IF(W!$F64="","X",IF(AND(W!$E64="I",W!$G64=""),"X",W!$E64))</f>
        <v>X</v>
      </c>
    </row>
    <row r="65" spans="1:9" ht="18" customHeight="1" hidden="1">
      <c r="A65" s="136">
        <v>59</v>
      </c>
      <c r="B65" s="132">
        <f>IF(W!$F65="","",W!$F65)</f>
      </c>
      <c r="C65" s="132">
        <f>IF(W!$G65="","",W!$G65)</f>
      </c>
      <c r="D65" s="193" t="s">
        <v>38</v>
      </c>
      <c r="E65" s="133"/>
      <c r="F65" s="134"/>
      <c r="G65" s="135"/>
      <c r="H65" s="131"/>
      <c r="I65" s="57" t="str">
        <f>IF(W!$F65="","X",IF(AND(W!$E65="I",W!$G65=""),"X",W!$E65))</f>
        <v>X</v>
      </c>
    </row>
    <row r="66" spans="1:9" ht="18" customHeight="1" hidden="1">
      <c r="A66" s="136">
        <v>60</v>
      </c>
      <c r="B66" s="132">
        <f>IF(W!$F66="","",W!$F66)</f>
      </c>
      <c r="C66" s="132">
        <f>IF(W!$G66="","",W!$G66)</f>
      </c>
      <c r="D66" s="193" t="s">
        <v>38</v>
      </c>
      <c r="E66" s="133"/>
      <c r="F66" s="134"/>
      <c r="G66" s="135"/>
      <c r="H66" s="131"/>
      <c r="I66" s="57" t="str">
        <f>IF(W!$F66="","X",IF(AND(W!$E66="I",W!$G66=""),"X",W!$E66))</f>
        <v>X</v>
      </c>
    </row>
    <row r="67" spans="1:9" ht="18" customHeight="1" hidden="1">
      <c r="A67" s="136">
        <v>61</v>
      </c>
      <c r="B67" s="132">
        <f>IF(W!$F67="","",W!$F67)</f>
      </c>
      <c r="C67" s="132">
        <f>IF(W!$G67="","",W!$G67)</f>
      </c>
      <c r="D67" s="193" t="s">
        <v>38</v>
      </c>
      <c r="E67" s="133"/>
      <c r="F67" s="134"/>
      <c r="G67" s="135"/>
      <c r="H67" s="131"/>
      <c r="I67" s="57" t="str">
        <f>IF(W!$F67="","X",IF(AND(W!$E67="I",W!$G67=""),"X",W!$E67))</f>
        <v>X</v>
      </c>
    </row>
    <row r="68" spans="1:9" ht="18" customHeight="1" hidden="1">
      <c r="A68" s="136">
        <v>62</v>
      </c>
      <c r="B68" s="132">
        <f>IF(W!$F68="","",W!$F68)</f>
      </c>
      <c r="C68" s="132">
        <f>IF(W!$G68="","",W!$G68)</f>
      </c>
      <c r="D68" s="193" t="s">
        <v>38</v>
      </c>
      <c r="E68" s="133"/>
      <c r="F68" s="134"/>
      <c r="G68" s="135"/>
      <c r="H68" s="131"/>
      <c r="I68" s="57" t="str">
        <f>IF(W!$F68="","X",IF(AND(W!$E68="I",W!$G68=""),"X",W!$E68))</f>
        <v>X</v>
      </c>
    </row>
    <row r="69" spans="1:9" ht="18" customHeight="1" hidden="1">
      <c r="A69" s="136">
        <v>63</v>
      </c>
      <c r="B69" s="132">
        <f>IF(W!$F69="","",W!$F69)</f>
      </c>
      <c r="C69" s="132">
        <f>IF(W!$G69="","",W!$G69)</f>
      </c>
      <c r="D69" s="193" t="s">
        <v>38</v>
      </c>
      <c r="E69" s="133"/>
      <c r="F69" s="134"/>
      <c r="G69" s="135"/>
      <c r="H69" s="131"/>
      <c r="I69" s="57" t="str">
        <f>IF(W!$F69="","X",IF(AND(W!$E69="I",W!$G69=""),"X",W!$E69))</f>
        <v>X</v>
      </c>
    </row>
    <row r="70" spans="1:9" ht="18" customHeight="1" hidden="1">
      <c r="A70" s="136">
        <v>64</v>
      </c>
      <c r="B70" s="132">
        <f>IF(W!$F70="","",W!$F70)</f>
      </c>
      <c r="C70" s="132">
        <f>IF(W!$G70="","",W!$G70)</f>
      </c>
      <c r="D70" s="193" t="s">
        <v>38</v>
      </c>
      <c r="E70" s="133"/>
      <c r="F70" s="134"/>
      <c r="G70" s="135"/>
      <c r="H70" s="131"/>
      <c r="I70" s="57" t="str">
        <f>IF(W!$F70="","X",IF(AND(W!$E70="I",W!$G70=""),"X",W!$E70))</f>
        <v>X</v>
      </c>
    </row>
    <row r="71" spans="1:9" ht="18" customHeight="1" hidden="1">
      <c r="A71" s="136">
        <v>65</v>
      </c>
      <c r="B71" s="132">
        <f>IF(W!$F71="","",W!$F71)</f>
      </c>
      <c r="C71" s="132">
        <f>IF(W!$G71="","",W!$G71)</f>
      </c>
      <c r="D71" s="193" t="s">
        <v>38</v>
      </c>
      <c r="E71" s="133"/>
      <c r="F71" s="134"/>
      <c r="G71" s="135"/>
      <c r="H71" s="131"/>
      <c r="I71" s="57" t="str">
        <f>IF(W!$F71="","X",IF(AND(W!$E71="I",W!$G71=""),"X",W!$E71))</f>
        <v>X</v>
      </c>
    </row>
    <row r="72" spans="1:9" ht="18" customHeight="1" hidden="1">
      <c r="A72" s="136">
        <v>66</v>
      </c>
      <c r="B72" s="132">
        <f>IF(W!$F72="","",W!$F72)</f>
      </c>
      <c r="C72" s="132">
        <f>IF(W!$G72="","",W!$G72)</f>
      </c>
      <c r="D72" s="193" t="s">
        <v>38</v>
      </c>
      <c r="E72" s="133"/>
      <c r="F72" s="134"/>
      <c r="G72" s="135"/>
      <c r="H72" s="131"/>
      <c r="I72" s="57" t="str">
        <f>IF(W!$F72="","X",IF(AND(W!$E72="I",W!$G72=""),"X",W!$E72))</f>
        <v>X</v>
      </c>
    </row>
    <row r="73" spans="1:9" ht="18" customHeight="1" hidden="1">
      <c r="A73" s="136">
        <v>67</v>
      </c>
      <c r="B73" s="132">
        <f>IF(W!$F73="","",W!$F73)</f>
      </c>
      <c r="C73" s="132">
        <f>IF(W!$G73="","",W!$G73)</f>
      </c>
      <c r="D73" s="193" t="s">
        <v>38</v>
      </c>
      <c r="E73" s="133"/>
      <c r="F73" s="134"/>
      <c r="G73" s="135"/>
      <c r="H73" s="131"/>
      <c r="I73" s="57" t="str">
        <f>IF(W!$F73="","X",IF(AND(W!$E73="I",W!$G73=""),"X",W!$E73))</f>
        <v>X</v>
      </c>
    </row>
    <row r="74" spans="1:9" ht="18" customHeight="1" hidden="1">
      <c r="A74" s="136">
        <v>68</v>
      </c>
      <c r="B74" s="132">
        <f>IF(W!$F74="","",W!$F74)</f>
      </c>
      <c r="C74" s="132">
        <f>IF(W!$G74="","",W!$G74)</f>
      </c>
      <c r="D74" s="193" t="s">
        <v>38</v>
      </c>
      <c r="E74" s="133"/>
      <c r="F74" s="134"/>
      <c r="G74" s="135"/>
      <c r="H74" s="131"/>
      <c r="I74" s="57" t="str">
        <f>IF(W!$F74="","X",IF(AND(W!$E74="I",W!$G74=""),"X",W!$E74))</f>
        <v>X</v>
      </c>
    </row>
    <row r="75" spans="1:9" ht="18" customHeight="1" hidden="1">
      <c r="A75" s="136">
        <v>69</v>
      </c>
      <c r="B75" s="132">
        <f>IF(W!$F75="","",W!$F75)</f>
      </c>
      <c r="C75" s="132">
        <f>IF(W!$G75="","",W!$G75)</f>
      </c>
      <c r="D75" s="193" t="s">
        <v>38</v>
      </c>
      <c r="E75" s="133"/>
      <c r="F75" s="134"/>
      <c r="G75" s="135"/>
      <c r="H75" s="131"/>
      <c r="I75" s="57" t="str">
        <f>IF(W!$F75="","X",IF(AND(W!$E75="I",W!$G75=""),"X",W!$E75))</f>
        <v>X</v>
      </c>
    </row>
    <row r="76" spans="1:9" ht="18" customHeight="1" hidden="1">
      <c r="A76" s="136">
        <v>70</v>
      </c>
      <c r="B76" s="132">
        <f>IF(W!$F76="","",W!$F76)</f>
      </c>
      <c r="C76" s="132">
        <f>IF(W!$G76="","",W!$G76)</f>
      </c>
      <c r="D76" s="193" t="s">
        <v>38</v>
      </c>
      <c r="E76" s="133"/>
      <c r="F76" s="134"/>
      <c r="G76" s="135"/>
      <c r="H76" s="131"/>
      <c r="I76" s="57" t="str">
        <f>IF(W!$F76="","X",IF(AND(W!$E76="I",W!$G76=""),"X",W!$E76))</f>
        <v>X</v>
      </c>
    </row>
    <row r="77" spans="1:9" ht="18" customHeight="1" hidden="1">
      <c r="A77" s="136">
        <v>71</v>
      </c>
      <c r="B77" s="132">
        <f>IF(W!$F77="","",W!$F77)</f>
      </c>
      <c r="C77" s="132">
        <f>IF(W!$G77="","",W!$G77)</f>
      </c>
      <c r="D77" s="193" t="s">
        <v>38</v>
      </c>
      <c r="E77" s="133"/>
      <c r="F77" s="134"/>
      <c r="G77" s="135"/>
      <c r="H77" s="131"/>
      <c r="I77" s="57" t="str">
        <f>IF(W!$F77="","X",IF(AND(W!$E77="I",W!$G77=""),"X",W!$E77))</f>
        <v>X</v>
      </c>
    </row>
    <row r="78" spans="1:9" ht="18" customHeight="1" hidden="1">
      <c r="A78" s="136">
        <v>72</v>
      </c>
      <c r="B78" s="132">
        <f>IF(W!$F78="","",W!$F78)</f>
      </c>
      <c r="C78" s="132">
        <f>IF(W!$G78="","",W!$G78)</f>
      </c>
      <c r="D78" s="193" t="s">
        <v>38</v>
      </c>
      <c r="E78" s="133"/>
      <c r="F78" s="134"/>
      <c r="G78" s="135"/>
      <c r="H78" s="131"/>
      <c r="I78" s="57" t="str">
        <f>IF(W!$F78="","X",IF(AND(W!$E78="I",W!$G78=""),"X",W!$E78))</f>
        <v>X</v>
      </c>
    </row>
    <row r="79" spans="1:9" ht="18" customHeight="1" hidden="1">
      <c r="A79" s="136">
        <v>73</v>
      </c>
      <c r="B79" s="132">
        <f>IF(W!$F79="","",W!$F79)</f>
      </c>
      <c r="C79" s="132">
        <f>IF(W!$G79="","",W!$G79)</f>
      </c>
      <c r="D79" s="193" t="s">
        <v>38</v>
      </c>
      <c r="E79" s="133"/>
      <c r="F79" s="134"/>
      <c r="G79" s="135"/>
      <c r="H79" s="131"/>
      <c r="I79" s="57" t="str">
        <f>IF(W!$F79="","X",IF(AND(W!$E79="I",W!$G79=""),"X",W!$E79))</f>
        <v>X</v>
      </c>
    </row>
    <row r="80" spans="1:9" ht="18" customHeight="1" hidden="1">
      <c r="A80" s="136">
        <v>74</v>
      </c>
      <c r="B80" s="132">
        <f>IF(W!$F80="","",W!$F80)</f>
      </c>
      <c r="C80" s="132">
        <f>IF(W!$G80="","",W!$G80)</f>
      </c>
      <c r="D80" s="193" t="s">
        <v>38</v>
      </c>
      <c r="E80" s="133"/>
      <c r="F80" s="134"/>
      <c r="G80" s="135"/>
      <c r="H80" s="131"/>
      <c r="I80" s="57" t="str">
        <f>IF(W!$F80="","X",IF(AND(W!$E80="I",W!$G80=""),"X",W!$E80))</f>
        <v>X</v>
      </c>
    </row>
    <row r="81" spans="1:9" ht="18" customHeight="1" hidden="1">
      <c r="A81" s="136">
        <v>75</v>
      </c>
      <c r="B81" s="132">
        <f>IF(W!$F81="","",W!$F81)</f>
      </c>
      <c r="C81" s="132">
        <f>IF(W!$G81="","",W!$G81)</f>
      </c>
      <c r="D81" s="193" t="s">
        <v>38</v>
      </c>
      <c r="E81" s="133"/>
      <c r="F81" s="134"/>
      <c r="G81" s="135"/>
      <c r="H81" s="131"/>
      <c r="I81" s="57" t="str">
        <f>IF(W!$F81="","X",IF(AND(W!$E81="I",W!$G81=""),"X",W!$E81))</f>
        <v>X</v>
      </c>
    </row>
    <row r="82" spans="1:9" ht="18" customHeight="1" hidden="1">
      <c r="A82" s="136">
        <v>76</v>
      </c>
      <c r="B82" s="132">
        <f>IF(W!$F82="","",W!$F82)</f>
      </c>
      <c r="C82" s="132">
        <f>IF(W!$G82="","",W!$G82)</f>
      </c>
      <c r="D82" s="193" t="s">
        <v>38</v>
      </c>
      <c r="E82" s="133"/>
      <c r="F82" s="134"/>
      <c r="G82" s="135"/>
      <c r="H82" s="131"/>
      <c r="I82" s="57" t="str">
        <f>IF(W!$F82="","X",IF(AND(W!$E82="I",W!$G82=""),"X",W!$E82))</f>
        <v>X</v>
      </c>
    </row>
    <row r="83" spans="1:9" ht="18" customHeight="1" hidden="1">
      <c r="A83" s="136">
        <v>77</v>
      </c>
      <c r="B83" s="132">
        <f>IF(W!$F83="","",W!$F83)</f>
      </c>
      <c r="C83" s="132">
        <f>IF(W!$G83="","",W!$G83)</f>
      </c>
      <c r="D83" s="193" t="s">
        <v>38</v>
      </c>
      <c r="E83" s="133"/>
      <c r="F83" s="134"/>
      <c r="G83" s="135"/>
      <c r="H83" s="131"/>
      <c r="I83" s="57" t="str">
        <f>IF(W!$F83="","X",IF(AND(W!$E83="I",W!$G83=""),"X",W!$E83))</f>
        <v>X</v>
      </c>
    </row>
    <row r="84" spans="1:9" ht="18" customHeight="1" hidden="1">
      <c r="A84" s="136">
        <v>78</v>
      </c>
      <c r="B84" s="132">
        <f>IF(W!$F84="","",W!$F84)</f>
      </c>
      <c r="C84" s="132">
        <f>IF(W!$G84="","",W!$G84)</f>
      </c>
      <c r="D84" s="193" t="s">
        <v>38</v>
      </c>
      <c r="E84" s="133"/>
      <c r="F84" s="134"/>
      <c r="G84" s="135"/>
      <c r="H84" s="131"/>
      <c r="I84" s="57" t="str">
        <f>IF(W!$F84="","X",IF(AND(W!$E84="I",W!$G84=""),"X",W!$E84))</f>
        <v>X</v>
      </c>
    </row>
    <row r="85" spans="1:9" ht="18" customHeight="1" hidden="1">
      <c r="A85" s="136">
        <v>79</v>
      </c>
      <c r="B85" s="132">
        <f>IF(W!$F85="","",W!$F85)</f>
      </c>
      <c r="C85" s="132">
        <f>IF(W!$G85="","",W!$G85)</f>
      </c>
      <c r="D85" s="193" t="s">
        <v>38</v>
      </c>
      <c r="E85" s="133"/>
      <c r="F85" s="134"/>
      <c r="G85" s="135"/>
      <c r="H85" s="131"/>
      <c r="I85" s="57" t="str">
        <f>IF(W!$F85="","X",IF(AND(W!$E85="I",W!$G85=""),"X",W!$E85))</f>
        <v>X</v>
      </c>
    </row>
    <row r="86" spans="1:9" ht="18" customHeight="1" hidden="1">
      <c r="A86" s="136">
        <v>80</v>
      </c>
      <c r="B86" s="132">
        <f>IF(W!$F86="","",W!$F86)</f>
      </c>
      <c r="C86" s="132">
        <f>IF(W!$G86="","",W!$G86)</f>
      </c>
      <c r="D86" s="193" t="s">
        <v>38</v>
      </c>
      <c r="E86" s="133"/>
      <c r="F86" s="134"/>
      <c r="G86" s="135"/>
      <c r="H86" s="131"/>
      <c r="I86" s="57" t="str">
        <f>IF(W!$F86="","X",IF(AND(W!$E86="I",W!$G86=""),"X",W!$E86))</f>
        <v>X</v>
      </c>
    </row>
    <row r="87" spans="1:9" ht="18" customHeight="1" hidden="1">
      <c r="A87" s="136">
        <v>81</v>
      </c>
      <c r="B87" s="132">
        <f>IF(W!$F87="","",W!$F87)</f>
      </c>
      <c r="C87" s="132">
        <f>IF(W!$G87="","",W!$G87)</f>
      </c>
      <c r="D87" s="193" t="s">
        <v>38</v>
      </c>
      <c r="E87" s="133"/>
      <c r="F87" s="134"/>
      <c r="G87" s="135"/>
      <c r="H87" s="131"/>
      <c r="I87" s="57" t="str">
        <f>IF(W!$F87="","X",IF(AND(W!$E87="I",W!$G87=""),"X",W!$E87))</f>
        <v>X</v>
      </c>
    </row>
    <row r="88" spans="1:9" ht="18" customHeight="1" hidden="1">
      <c r="A88" s="136">
        <v>82</v>
      </c>
      <c r="B88" s="132">
        <f>IF(W!$F88="","",W!$F88)</f>
      </c>
      <c r="C88" s="132">
        <f>IF(W!$G88="","",W!$G88)</f>
      </c>
      <c r="D88" s="193" t="s">
        <v>38</v>
      </c>
      <c r="E88" s="133"/>
      <c r="F88" s="134"/>
      <c r="G88" s="135"/>
      <c r="H88" s="131"/>
      <c r="I88" s="57" t="str">
        <f>IF(W!$F88="","X",IF(AND(W!$E88="I",W!$G88=""),"X",W!$E88))</f>
        <v>X</v>
      </c>
    </row>
    <row r="89" spans="1:9" ht="18" customHeight="1" hidden="1">
      <c r="A89" s="136">
        <v>83</v>
      </c>
      <c r="B89" s="132">
        <f>IF(W!$F89="","",W!$F89)</f>
      </c>
      <c r="C89" s="132">
        <f>IF(W!$G89="","",W!$G89)</f>
      </c>
      <c r="D89" s="193" t="s">
        <v>38</v>
      </c>
      <c r="E89" s="133"/>
      <c r="F89" s="134"/>
      <c r="G89" s="135"/>
      <c r="H89" s="131"/>
      <c r="I89" s="57" t="str">
        <f>IF(W!$F89="","X",IF(AND(W!$E89="I",W!$G89=""),"X",W!$E89))</f>
        <v>X</v>
      </c>
    </row>
    <row r="90" spans="1:9" ht="18" customHeight="1" hidden="1">
      <c r="A90" s="136">
        <v>84</v>
      </c>
      <c r="B90" s="132">
        <f>IF(W!$F90="","",W!$F90)</f>
      </c>
      <c r="C90" s="132">
        <f>IF(W!$G90="","",W!$G90)</f>
      </c>
      <c r="D90" s="193" t="s">
        <v>38</v>
      </c>
      <c r="E90" s="133"/>
      <c r="F90" s="134"/>
      <c r="G90" s="135"/>
      <c r="H90" s="131"/>
      <c r="I90" s="57" t="str">
        <f>IF(W!$F90="","X",IF(AND(W!$E90="I",W!$G90=""),"X",W!$E90))</f>
        <v>X</v>
      </c>
    </row>
    <row r="91" spans="1:9" ht="18" customHeight="1" hidden="1">
      <c r="A91" s="136">
        <v>85</v>
      </c>
      <c r="B91" s="132">
        <f>IF(W!$F91="","",W!$F91)</f>
      </c>
      <c r="C91" s="132">
        <f>IF(W!$G91="","",W!$G91)</f>
      </c>
      <c r="D91" s="193" t="s">
        <v>38</v>
      </c>
      <c r="E91" s="133"/>
      <c r="F91" s="134"/>
      <c r="G91" s="135"/>
      <c r="H91" s="131"/>
      <c r="I91" s="57" t="str">
        <f>IF(W!$F91="","X",IF(AND(W!$E91="I",W!$G91=""),"X",W!$E91))</f>
        <v>X</v>
      </c>
    </row>
    <row r="92" spans="1:9" ht="18" customHeight="1" hidden="1">
      <c r="A92" s="136">
        <v>86</v>
      </c>
      <c r="B92" s="132">
        <f>IF(W!$F92="","",W!$F92)</f>
      </c>
      <c r="C92" s="132">
        <f>IF(W!$G92="","",W!$G92)</f>
      </c>
      <c r="D92" s="193" t="s">
        <v>38</v>
      </c>
      <c r="E92" s="133"/>
      <c r="F92" s="134"/>
      <c r="G92" s="135"/>
      <c r="H92" s="131"/>
      <c r="I92" s="57" t="str">
        <f>IF(W!$F92="","X",IF(AND(W!$E92="I",W!$G92=""),"X",W!$E92))</f>
        <v>X</v>
      </c>
    </row>
    <row r="93" spans="1:9" ht="18" customHeight="1" hidden="1">
      <c r="A93" s="136">
        <v>87</v>
      </c>
      <c r="B93" s="132">
        <f>IF(W!$F93="","",W!$F93)</f>
      </c>
      <c r="C93" s="132">
        <f>IF(W!$G93="","",W!$G93)</f>
      </c>
      <c r="D93" s="193" t="s">
        <v>38</v>
      </c>
      <c r="E93" s="133"/>
      <c r="F93" s="134"/>
      <c r="G93" s="135"/>
      <c r="H93" s="131"/>
      <c r="I93" s="57" t="str">
        <f>IF(W!$F93="","X",IF(AND(W!$E93="I",W!$G93=""),"X",W!$E93))</f>
        <v>X</v>
      </c>
    </row>
    <row r="94" spans="1:9" ht="18" customHeight="1" hidden="1">
      <c r="A94" s="136">
        <v>88</v>
      </c>
      <c r="B94" s="132">
        <f>IF(W!$F94="","",W!$F94)</f>
      </c>
      <c r="C94" s="132">
        <f>IF(W!$G94="","",W!$G94)</f>
      </c>
      <c r="D94" s="193" t="s">
        <v>38</v>
      </c>
      <c r="E94" s="133"/>
      <c r="F94" s="134"/>
      <c r="G94" s="135"/>
      <c r="H94" s="131"/>
      <c r="I94" s="57" t="str">
        <f>IF(W!$F94="","X",IF(AND(W!$E94="I",W!$G94=""),"X",W!$E94))</f>
        <v>X</v>
      </c>
    </row>
    <row r="95" spans="1:9" ht="18" customHeight="1" hidden="1">
      <c r="A95" s="136">
        <v>89</v>
      </c>
      <c r="B95" s="132">
        <f>IF(W!$F95="","",W!$F95)</f>
      </c>
      <c r="C95" s="132">
        <f>IF(W!$G95="","",W!$G95)</f>
      </c>
      <c r="D95" s="193" t="s">
        <v>38</v>
      </c>
      <c r="E95" s="133"/>
      <c r="F95" s="134"/>
      <c r="G95" s="135"/>
      <c r="H95" s="131"/>
      <c r="I95" s="57" t="str">
        <f>IF(W!$F95="","X",IF(AND(W!$E95="I",W!$G95=""),"X",W!$E95))</f>
        <v>X</v>
      </c>
    </row>
    <row r="96" spans="1:9" ht="18" customHeight="1" hidden="1">
      <c r="A96" s="136">
        <v>90</v>
      </c>
      <c r="B96" s="132">
        <f>IF(W!$F96="","",W!$F96)</f>
      </c>
      <c r="C96" s="132">
        <f>IF(W!$G96="","",W!$G96)</f>
      </c>
      <c r="D96" s="193" t="s">
        <v>38</v>
      </c>
      <c r="E96" s="133"/>
      <c r="F96" s="134"/>
      <c r="G96" s="135"/>
      <c r="H96" s="131"/>
      <c r="I96" s="57" t="str">
        <f>IF(W!$F96="","X",IF(AND(W!$E96="I",W!$G96=""),"X",W!$E96))</f>
        <v>X</v>
      </c>
    </row>
    <row r="97" spans="1:9" ht="18" customHeight="1" hidden="1">
      <c r="A97" s="136">
        <v>91</v>
      </c>
      <c r="B97" s="132">
        <f>IF(W!$F97="","",W!$F97)</f>
      </c>
      <c r="C97" s="132">
        <f>IF(W!$G97="","",W!$G97)</f>
      </c>
      <c r="D97" s="193" t="s">
        <v>38</v>
      </c>
      <c r="E97" s="133"/>
      <c r="F97" s="134"/>
      <c r="G97" s="135"/>
      <c r="H97" s="131"/>
      <c r="I97" s="57" t="str">
        <f>IF(W!$F97="","X",IF(AND(W!$E97="I",W!$G97=""),"X",W!$E97))</f>
        <v>X</v>
      </c>
    </row>
    <row r="98" spans="1:9" ht="18" customHeight="1" hidden="1">
      <c r="A98" s="136">
        <v>92</v>
      </c>
      <c r="B98" s="132">
        <f>IF(W!$F98="","",W!$F98)</f>
      </c>
      <c r="C98" s="132">
        <f>IF(W!$G98="","",W!$G98)</f>
      </c>
      <c r="D98" s="193" t="s">
        <v>38</v>
      </c>
      <c r="E98" s="133"/>
      <c r="F98" s="134"/>
      <c r="G98" s="135"/>
      <c r="H98" s="131"/>
      <c r="I98" s="57" t="str">
        <f>IF(W!$F98="","X",IF(AND(W!$E98="I",W!$G98=""),"X",W!$E98))</f>
        <v>X</v>
      </c>
    </row>
    <row r="99" spans="1:9" ht="18" customHeight="1" hidden="1">
      <c r="A99" s="136">
        <v>93</v>
      </c>
      <c r="B99" s="132">
        <f>IF(W!$F99="","",W!$F99)</f>
      </c>
      <c r="C99" s="132">
        <f>IF(W!$G99="","",W!$G99)</f>
      </c>
      <c r="D99" s="193" t="s">
        <v>38</v>
      </c>
      <c r="E99" s="133"/>
      <c r="F99" s="134"/>
      <c r="G99" s="135"/>
      <c r="H99" s="131"/>
      <c r="I99" s="57" t="str">
        <f>IF(W!$F99="","X",IF(AND(W!$E99="I",W!$G99=""),"X",W!$E99))</f>
        <v>X</v>
      </c>
    </row>
    <row r="100" spans="1:9" ht="18" customHeight="1" hidden="1">
      <c r="A100" s="136">
        <v>94</v>
      </c>
      <c r="B100" s="132">
        <f>IF(W!$F100="","",W!$F100)</f>
      </c>
      <c r="C100" s="132">
        <f>IF(W!$G100="","",W!$G100)</f>
      </c>
      <c r="D100" s="193" t="s">
        <v>38</v>
      </c>
      <c r="E100" s="133"/>
      <c r="F100" s="134"/>
      <c r="G100" s="135"/>
      <c r="H100" s="131"/>
      <c r="I100" s="57" t="str">
        <f>IF(W!$F100="","X",IF(AND(W!$E100="I",W!$G100=""),"X",W!$E100))</f>
        <v>X</v>
      </c>
    </row>
    <row r="101" spans="1:9" ht="18" customHeight="1" hidden="1">
      <c r="A101" s="136">
        <v>95</v>
      </c>
      <c r="B101" s="132">
        <f>IF(W!$F101="","",W!$F101)</f>
      </c>
      <c r="C101" s="132">
        <f>IF(W!$G101="","",W!$G101)</f>
      </c>
      <c r="D101" s="193" t="s">
        <v>38</v>
      </c>
      <c r="E101" s="133"/>
      <c r="F101" s="134"/>
      <c r="G101" s="135"/>
      <c r="H101" s="131"/>
      <c r="I101" s="57" t="str">
        <f>IF(W!$F101="","X",IF(AND(W!$E101="I",W!$G101=""),"X",W!$E101))</f>
        <v>X</v>
      </c>
    </row>
    <row r="102" spans="1:9" ht="18" customHeight="1" hidden="1">
      <c r="A102" s="136">
        <v>96</v>
      </c>
      <c r="B102" s="132">
        <f>IF(W!$F102="","",W!$F102)</f>
      </c>
      <c r="C102" s="132">
        <f>IF(W!$G102="","",W!$G102)</f>
      </c>
      <c r="D102" s="193" t="s">
        <v>38</v>
      </c>
      <c r="E102" s="133"/>
      <c r="F102" s="134"/>
      <c r="G102" s="135"/>
      <c r="H102" s="131"/>
      <c r="I102" s="57" t="str">
        <f>IF(W!$F102="","X",IF(AND(W!$E102="I",W!$G102=""),"X",W!$E102))</f>
        <v>X</v>
      </c>
    </row>
    <row r="103" spans="1:9" ht="18" customHeight="1" hidden="1">
      <c r="A103" s="136">
        <v>97</v>
      </c>
      <c r="B103" s="132">
        <f>IF(W!$F103="","",W!$F103)</f>
      </c>
      <c r="C103" s="132">
        <f>IF(W!$G103="","",W!$G103)</f>
      </c>
      <c r="D103" s="193" t="s">
        <v>38</v>
      </c>
      <c r="E103" s="133"/>
      <c r="F103" s="134"/>
      <c r="G103" s="135"/>
      <c r="H103" s="131"/>
      <c r="I103" s="57" t="str">
        <f>IF(W!$F103="","X",IF(AND(W!$E103="I",W!$G103=""),"X",W!$E103))</f>
        <v>X</v>
      </c>
    </row>
    <row r="104" spans="1:9" ht="18" customHeight="1" hidden="1">
      <c r="A104" s="136">
        <v>98</v>
      </c>
      <c r="B104" s="132">
        <f>IF(W!$F104="","",W!$F104)</f>
      </c>
      <c r="C104" s="132">
        <f>IF(W!$G104="","",W!$G104)</f>
      </c>
      <c r="D104" s="193" t="s">
        <v>38</v>
      </c>
      <c r="E104" s="133"/>
      <c r="F104" s="134"/>
      <c r="G104" s="135"/>
      <c r="H104" s="131"/>
      <c r="I104" s="57" t="str">
        <f>IF(W!$F104="","X",IF(AND(W!$E104="I",W!$G104=""),"X",W!$E104))</f>
        <v>X</v>
      </c>
    </row>
    <row r="105" spans="1:9" ht="18" customHeight="1" hidden="1">
      <c r="A105" s="136">
        <v>99</v>
      </c>
      <c r="B105" s="132">
        <f>IF(W!$F105="","",W!$F105)</f>
      </c>
      <c r="C105" s="132">
        <f>IF(W!$G105="","",W!$G105)</f>
      </c>
      <c r="D105" s="193" t="s">
        <v>38</v>
      </c>
      <c r="E105" s="133"/>
      <c r="F105" s="134"/>
      <c r="G105" s="135"/>
      <c r="H105" s="131"/>
      <c r="I105" s="57" t="str">
        <f>IF(W!$F105="","X",IF(AND(W!$E105="I",W!$G105=""),"X",W!$E105))</f>
        <v>X</v>
      </c>
    </row>
    <row r="106" spans="1:9" ht="18" customHeight="1" hidden="1" thickBot="1">
      <c r="A106" s="136">
        <v>100</v>
      </c>
      <c r="B106" s="132">
        <f>IF(W!$F106="","",W!$F106)</f>
      </c>
      <c r="C106" s="132">
        <f>IF(W!$G106="","",W!$G106)</f>
      </c>
      <c r="D106" s="193" t="s">
        <v>38</v>
      </c>
      <c r="E106" s="133"/>
      <c r="F106" s="134"/>
      <c r="G106" s="135"/>
      <c r="H106" s="131"/>
      <c r="I106" s="57" t="str">
        <f>IF(W!$F106="","X",IF(AND(W!$E106="I",W!$G106=""),"X",W!$E106))</f>
        <v>X</v>
      </c>
    </row>
    <row r="107" spans="1:23" ht="13.5" thickTop="1">
      <c r="A107" s="129" t="s">
        <v>19</v>
      </c>
      <c r="B107" s="30"/>
      <c r="C107" s="62" t="s">
        <v>20</v>
      </c>
      <c r="D107" s="62"/>
      <c r="E107" s="30"/>
      <c r="F107" s="30"/>
      <c r="G107" s="62" t="s">
        <v>21</v>
      </c>
      <c r="H107" s="30"/>
      <c r="I107" s="58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11" ht="35.25" customHeight="1">
      <c r="A108" s="31" t="s">
        <v>129</v>
      </c>
      <c r="B108" s="31"/>
      <c r="C108" s="73" t="str">
        <f>IF(W!$G$2="","",W!$G$2)</f>
        <v>D. JANCY  R. CZAJKOWSKI</v>
      </c>
      <c r="D108" s="63"/>
      <c r="E108" s="31"/>
      <c r="F108" s="31"/>
      <c r="G108" s="73" t="str">
        <f>IF(W!$G$1="","",W!$G$1)</f>
        <v>ANDRZEJ WIŚNIEWSKI</v>
      </c>
      <c r="H108" s="31"/>
      <c r="I108" s="59"/>
      <c r="J108" s="31"/>
      <c r="K108" s="31"/>
    </row>
  </sheetData>
  <sheetProtection sheet="1" objects="1" scenarios="1"/>
  <mergeCells count="8">
    <mergeCell ref="F5:F6"/>
    <mergeCell ref="G5:G6"/>
    <mergeCell ref="H5:H6"/>
    <mergeCell ref="A5:A6"/>
    <mergeCell ref="B5:B6"/>
    <mergeCell ref="C5:C6"/>
    <mergeCell ref="E5:E6"/>
    <mergeCell ref="D5:D6"/>
  </mergeCells>
  <printOptions horizontalCentered="1"/>
  <pageMargins left="0.1968503937007874" right="0.1968503937007874" top="0.1968503937007874" bottom="0.5905511811023623" header="0" footer="0.3937007874015748"/>
  <pageSetup horizontalDpi="1200" verticalDpi="1200" orientation="portrait" paperSize="9" r:id="rId2"/>
  <headerFooter alignWithMargins="0">
    <oddFooter>&amp;L&amp;"Arial CE,Kursywa"&amp;11Właściciel licencji: Witold Laskowski&amp;R&amp;"Arial CE,Kursywa"&amp;11Pomoc tel. 666 277 146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08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5.125" style="19" customWidth="1"/>
    <col min="2" max="2" width="36.625" style="19" bestFit="1" customWidth="1"/>
    <col min="3" max="3" width="28.125" style="19" bestFit="1" customWidth="1"/>
    <col min="4" max="4" width="6.125" style="19" customWidth="1"/>
    <col min="5" max="5" width="6.00390625" style="19" customWidth="1"/>
    <col min="6" max="6" width="8.75390625" style="19" customWidth="1"/>
    <col min="7" max="7" width="7.25390625" style="23" bestFit="1" customWidth="1"/>
    <col min="8" max="8" width="9.125" style="19" customWidth="1"/>
    <col min="9" max="9" width="8.75390625" style="60" hidden="1" customWidth="1"/>
    <col min="10" max="10" width="6.625" style="19" customWidth="1"/>
    <col min="11" max="16384" width="9.125" style="19" customWidth="1"/>
  </cols>
  <sheetData>
    <row r="1" spans="1:9" ht="23.25">
      <c r="A1" s="20" t="s">
        <v>22</v>
      </c>
      <c r="B1" s="21"/>
      <c r="C1" s="21"/>
      <c r="D1" s="21"/>
      <c r="E1" s="21"/>
      <c r="F1" s="21"/>
      <c r="G1" s="22"/>
      <c r="H1" s="21"/>
      <c r="I1" s="53"/>
    </row>
    <row r="2" spans="1:9" ht="16.5">
      <c r="A2" s="24" t="str">
        <f>A!A2</f>
        <v>XIII Memoriału im. Jana Czajkowskiego w wędkarstwie spławikowym</v>
      </c>
      <c r="B2" s="25"/>
      <c r="C2" s="25"/>
      <c r="D2" s="25"/>
      <c r="E2" s="25"/>
      <c r="F2" s="25"/>
      <c r="G2" s="26"/>
      <c r="H2" s="25"/>
      <c r="I2" s="54"/>
    </row>
    <row r="3" spans="1:9" ht="16.5">
      <c r="A3" s="24" t="str">
        <f>A!A3</f>
        <v>rozegranych w dniu 04.08.2012 na rzece Noteć w Inowrocławiu</v>
      </c>
      <c r="B3" s="25"/>
      <c r="C3" s="25"/>
      <c r="D3" s="25"/>
      <c r="E3" s="25"/>
      <c r="F3" s="25"/>
      <c r="G3" s="26"/>
      <c r="H3" s="25"/>
      <c r="I3" s="54"/>
    </row>
    <row r="4" spans="1:9" ht="6.75" customHeight="1" thickBot="1">
      <c r="A4" s="28"/>
      <c r="B4" s="28"/>
      <c r="C4" s="28"/>
      <c r="D4" s="28"/>
      <c r="E4" s="28"/>
      <c r="F4" s="28"/>
      <c r="G4" s="29"/>
      <c r="H4" s="28"/>
      <c r="I4" s="55"/>
    </row>
    <row r="5" spans="1:9" ht="28.5" customHeight="1" thickTop="1">
      <c r="A5" s="235" t="s">
        <v>12</v>
      </c>
      <c r="B5" s="237" t="s">
        <v>13</v>
      </c>
      <c r="C5" s="239" t="s">
        <v>14</v>
      </c>
      <c r="D5" s="244" t="s">
        <v>39</v>
      </c>
      <c r="E5" s="244" t="s">
        <v>15</v>
      </c>
      <c r="F5" s="242" t="s">
        <v>16</v>
      </c>
      <c r="G5" s="231" t="s">
        <v>17</v>
      </c>
      <c r="H5" s="243" t="s">
        <v>18</v>
      </c>
      <c r="I5" s="56"/>
    </row>
    <row r="6" spans="1:9" ht="28.5" customHeight="1" thickBot="1">
      <c r="A6" s="236"/>
      <c r="B6" s="238"/>
      <c r="C6" s="238"/>
      <c r="D6" s="241"/>
      <c r="E6" s="238"/>
      <c r="F6" s="230"/>
      <c r="G6" s="232"/>
      <c r="H6" s="234"/>
      <c r="I6" s="56"/>
    </row>
    <row r="7" spans="1:9" ht="18" customHeight="1">
      <c r="A7" s="137">
        <v>1</v>
      </c>
      <c r="B7" s="196" t="str">
        <f>IF(W!$H20="","",W!$H20)</f>
        <v>KOŁO PZW  57 KAPEC BYDGOSZCZ</v>
      </c>
      <c r="C7" s="196" t="str">
        <f>IF(W!$I20="","",W!$I20)</f>
        <v>GÓRSKI MARIAN</v>
      </c>
      <c r="D7" s="194" t="s">
        <v>61</v>
      </c>
      <c r="E7" s="197">
        <v>21</v>
      </c>
      <c r="F7" s="198">
        <v>4095</v>
      </c>
      <c r="G7" s="199"/>
      <c r="H7" s="195">
        <v>1</v>
      </c>
      <c r="I7" s="57" t="str">
        <f>IF(W!$H20="","X",IF(AND(W!$E20="I",W!$I20=""),"X",W!$E20))</f>
        <v>D</v>
      </c>
    </row>
    <row r="8" spans="1:9" ht="18" customHeight="1">
      <c r="A8" s="138">
        <v>2</v>
      </c>
      <c r="B8" s="200" t="str">
        <f>IF(W!$H26="","",W!$H26)</f>
        <v>KOŁO PZW INOFAMA</v>
      </c>
      <c r="C8" s="200" t="str">
        <f>IF(W!$I26="","",W!$I26)</f>
        <v>MACIEJEWSKI WALDEMAR</v>
      </c>
      <c r="D8" s="201" t="s">
        <v>61</v>
      </c>
      <c r="E8" s="202">
        <v>2</v>
      </c>
      <c r="F8" s="203">
        <v>3985</v>
      </c>
      <c r="G8" s="204"/>
      <c r="H8" s="205">
        <v>2</v>
      </c>
      <c r="I8" s="57" t="str">
        <f>IF(W!$H26="","X",IF(AND(W!$E26="I",W!$I26=""),"X",W!$E26))</f>
        <v>D</v>
      </c>
    </row>
    <row r="9" spans="1:9" ht="18" customHeight="1">
      <c r="A9" s="139">
        <v>3</v>
      </c>
      <c r="B9" s="206" t="str">
        <f>IF(W!$H16="","",W!$H16)</f>
        <v>KOŁO PZW NR 5 BYDGOSZCZ</v>
      </c>
      <c r="C9" s="206" t="str">
        <f>IF(W!$I16="","",W!$I16)</f>
        <v>SIEWASZKO MACIEJ</v>
      </c>
      <c r="D9" s="207" t="s">
        <v>61</v>
      </c>
      <c r="E9" s="208">
        <v>23</v>
      </c>
      <c r="F9" s="209">
        <v>3910</v>
      </c>
      <c r="G9" s="210"/>
      <c r="H9" s="211">
        <v>3</v>
      </c>
      <c r="I9" s="57" t="str">
        <f>IF(W!$H16="","X",IF(AND(W!$E16="I",W!$I16=""),"X",W!$E16))</f>
        <v>D</v>
      </c>
    </row>
    <row r="10" spans="1:9" ht="18" customHeight="1">
      <c r="A10" s="136">
        <v>4</v>
      </c>
      <c r="B10" s="132" t="str">
        <f>IF(W!$H14="","",W!$H14)</f>
        <v>KOŁO PZW NR 15 SKULSK</v>
      </c>
      <c r="C10" s="132" t="str">
        <f>IF(W!$I14="","",W!$I14)</f>
        <v>JANIAK ROMAN</v>
      </c>
      <c r="D10" s="193" t="s">
        <v>61</v>
      </c>
      <c r="E10" s="133">
        <v>11</v>
      </c>
      <c r="F10" s="134">
        <v>3695</v>
      </c>
      <c r="G10" s="135"/>
      <c r="H10" s="131">
        <v>4</v>
      </c>
      <c r="I10" s="57" t="str">
        <f>IF(W!$H14="","X",IF(AND(W!$E14="I",W!$I14=""),"X",W!$E14))</f>
        <v>D</v>
      </c>
    </row>
    <row r="11" spans="1:9" ht="18" customHeight="1">
      <c r="A11" s="136">
        <v>5</v>
      </c>
      <c r="B11" s="132" t="str">
        <f>IF(W!$H8="","",W!$H8)</f>
        <v>TEAM GÓREK LIDZBARK WARMIŃ</v>
      </c>
      <c r="C11" s="132" t="str">
        <f>IF(W!$I8="","",W!$I8)</f>
        <v>ŚMIETANKA KAROL</v>
      </c>
      <c r="D11" s="193" t="s">
        <v>61</v>
      </c>
      <c r="E11" s="133">
        <v>25</v>
      </c>
      <c r="F11" s="134">
        <v>3115</v>
      </c>
      <c r="G11" s="135"/>
      <c r="H11" s="131">
        <v>5</v>
      </c>
      <c r="I11" s="57" t="str">
        <f>IF(W!$H8="","X",IF(AND(W!$E8="I",W!$I8=""),"X",W!$E8))</f>
        <v>D</v>
      </c>
    </row>
    <row r="12" spans="1:9" ht="18" customHeight="1">
      <c r="A12" s="136">
        <v>6</v>
      </c>
      <c r="B12" s="132" t="str">
        <f>IF(W!$H19="","",W!$H19)</f>
        <v>KOŁO PZW 105 SODA POLSKA CIECH</v>
      </c>
      <c r="C12" s="132" t="str">
        <f>IF(W!$I19="","",W!$I19)</f>
        <v>PAJĄK MATEUSZ</v>
      </c>
      <c r="D12" s="193" t="s">
        <v>61</v>
      </c>
      <c r="E12" s="133">
        <v>15</v>
      </c>
      <c r="F12" s="134">
        <v>2770</v>
      </c>
      <c r="G12" s="135"/>
      <c r="H12" s="131">
        <v>6</v>
      </c>
      <c r="I12" s="57" t="str">
        <f>IF(W!$H19="","X",IF(AND(W!$E19="I",W!$I19=""),"X",W!$E19))</f>
        <v>D</v>
      </c>
    </row>
    <row r="13" spans="1:9" ht="18" customHeight="1">
      <c r="A13" s="136">
        <v>7</v>
      </c>
      <c r="B13" s="132" t="str">
        <f>IF(W!$H21="","",W!$H21)</f>
        <v>3XP.PŁOCK PŁOCK I DRUZYNA</v>
      </c>
      <c r="C13" s="132" t="str">
        <f>IF(W!$I21="","",W!$I21)</f>
        <v>OPAŁA PIOTR</v>
      </c>
      <c r="D13" s="193" t="s">
        <v>61</v>
      </c>
      <c r="E13" s="133">
        <v>12</v>
      </c>
      <c r="F13" s="134">
        <v>2565</v>
      </c>
      <c r="G13" s="135"/>
      <c r="H13" s="131">
        <v>7</v>
      </c>
      <c r="I13" s="57" t="str">
        <f>IF(W!$H21="","X",IF(AND(W!$E21="I",W!$I21=""),"X",W!$E21))</f>
        <v>D</v>
      </c>
    </row>
    <row r="14" spans="1:9" ht="18" customHeight="1">
      <c r="A14" s="136">
        <v>8</v>
      </c>
      <c r="B14" s="132" t="str">
        <f>IF(W!$H15="","",W!$H15)</f>
        <v>KOŁO PZW NR 1 BYDGOSZCZ</v>
      </c>
      <c r="C14" s="132" t="str">
        <f>IF(W!$I15="","",W!$I15)</f>
        <v>JAKUBOWSKI JANUSZ</v>
      </c>
      <c r="D14" s="193" t="s">
        <v>61</v>
      </c>
      <c r="E14" s="133">
        <v>6</v>
      </c>
      <c r="F14" s="134">
        <v>2400</v>
      </c>
      <c r="G14" s="135"/>
      <c r="H14" s="131">
        <v>8</v>
      </c>
      <c r="I14" s="57" t="str">
        <f>IF(W!$H15="","X",IF(AND(W!$E15="I",W!$I15=""),"X",W!$E15))</f>
        <v>D</v>
      </c>
    </row>
    <row r="15" spans="1:9" ht="18" customHeight="1">
      <c r="A15" s="136">
        <v>9</v>
      </c>
      <c r="B15" s="132" t="str">
        <f>IF(W!$H28="","",W!$H28)</f>
        <v>KOŁO PZW 33 WŁADYSŁAWÓW II DR</v>
      </c>
      <c r="C15" s="132" t="str">
        <f>IF(W!$I28="","",W!$I28)</f>
        <v>WILCZYŃSKI MIROSŁAW</v>
      </c>
      <c r="D15" s="193" t="s">
        <v>61</v>
      </c>
      <c r="E15" s="133">
        <v>8</v>
      </c>
      <c r="F15" s="134">
        <v>2215</v>
      </c>
      <c r="G15" s="135"/>
      <c r="H15" s="131">
        <v>9</v>
      </c>
      <c r="I15" s="57" t="str">
        <f>IF(W!$H28="","X",IF(AND(W!$E28="I",W!$I28=""),"X",W!$E28))</f>
        <v>D</v>
      </c>
    </row>
    <row r="16" spans="1:9" ht="18" customHeight="1">
      <c r="A16" s="136">
        <v>10</v>
      </c>
      <c r="B16" s="132" t="str">
        <f>IF(W!$H24="","",W!$H24)</f>
        <v>PHILIPS PIŁA</v>
      </c>
      <c r="C16" s="132" t="str">
        <f>IF(W!$I24="","",W!$I24)</f>
        <v>ROMAŃCZAK JAN</v>
      </c>
      <c r="D16" s="193" t="s">
        <v>61</v>
      </c>
      <c r="E16" s="133">
        <v>10</v>
      </c>
      <c r="F16" s="134">
        <v>2185</v>
      </c>
      <c r="G16" s="135"/>
      <c r="H16" s="131">
        <v>10</v>
      </c>
      <c r="I16" s="57" t="str">
        <f>IF(W!$H24="","X",IF(AND(W!$E24="I",W!$I24=""),"X",W!$E24))</f>
        <v>D</v>
      </c>
    </row>
    <row r="17" spans="1:9" ht="18" customHeight="1">
      <c r="A17" s="136">
        <v>11</v>
      </c>
      <c r="B17" s="132" t="str">
        <f>IF(W!$H9="","",W!$H9)</f>
        <v>BLACK HORSES</v>
      </c>
      <c r="C17" s="132" t="str">
        <f>IF(W!$I9="","",W!$I9)</f>
        <v>SOSNOWSKI DANIEL</v>
      </c>
      <c r="D17" s="193" t="s">
        <v>61</v>
      </c>
      <c r="E17" s="133">
        <v>14</v>
      </c>
      <c r="F17" s="134">
        <v>2150</v>
      </c>
      <c r="G17" s="135"/>
      <c r="H17" s="131">
        <v>11</v>
      </c>
      <c r="I17" s="57" t="str">
        <f>IF(W!$H9="","X",IF(AND(W!$E9="I",W!$I9=""),"X",W!$E9))</f>
        <v>D</v>
      </c>
    </row>
    <row r="18" spans="1:9" ht="18" customHeight="1">
      <c r="A18" s="136">
        <v>12</v>
      </c>
      <c r="B18" s="132" t="str">
        <f>IF(W!$H23="","",W!$H23)</f>
        <v>CIECHANÓW</v>
      </c>
      <c r="C18" s="132" t="str">
        <f>IF(W!$I23="","",W!$I23)</f>
        <v>ZALEWSKI WŁADYSŁAW</v>
      </c>
      <c r="D18" s="193" t="s">
        <v>61</v>
      </c>
      <c r="E18" s="133">
        <v>16</v>
      </c>
      <c r="F18" s="134">
        <v>2060</v>
      </c>
      <c r="G18" s="135"/>
      <c r="H18" s="131">
        <v>12</v>
      </c>
      <c r="I18" s="57" t="str">
        <f>IF(W!$H23="","X",IF(AND(W!$E23="I",W!$I23=""),"X",W!$E23))</f>
        <v>D</v>
      </c>
    </row>
    <row r="19" spans="1:9" ht="18" customHeight="1">
      <c r="A19" s="136">
        <v>13</v>
      </c>
      <c r="B19" s="132" t="str">
        <f>IF(W!$H32="","",W!$H32)</f>
        <v>INDIWIDUALNI  II</v>
      </c>
      <c r="C19" s="132" t="str">
        <f>IF(W!$I32="","",W!$I32)</f>
        <v>JOPEK TOMASZ</v>
      </c>
      <c r="D19" s="193" t="s">
        <v>61</v>
      </c>
      <c r="E19" s="133">
        <v>9</v>
      </c>
      <c r="F19" s="134">
        <v>1835</v>
      </c>
      <c r="G19" s="135"/>
      <c r="H19" s="131">
        <v>13</v>
      </c>
      <c r="I19" s="57" t="str">
        <f>IF(W!$H32="","X",IF(AND(W!$E32="I",W!$I32=""),"X",W!$E32))</f>
        <v>D</v>
      </c>
    </row>
    <row r="20" spans="1:9" ht="18" customHeight="1">
      <c r="A20" s="136">
        <v>14</v>
      </c>
      <c r="B20" s="132" t="str">
        <f>IF(W!$H11="","",W!$H11)</f>
        <v>GELAM CHODZIEŻ</v>
      </c>
      <c r="C20" s="132" t="str">
        <f>IF(W!$I11="","",W!$I11)</f>
        <v>DYMEK RYSZARD</v>
      </c>
      <c r="D20" s="193" t="s">
        <v>61</v>
      </c>
      <c r="E20" s="133">
        <v>19</v>
      </c>
      <c r="F20" s="134">
        <v>1800</v>
      </c>
      <c r="G20" s="135"/>
      <c r="H20" s="131">
        <v>14</v>
      </c>
      <c r="I20" s="57" t="str">
        <f>IF(W!$H11="","X",IF(AND(W!$E11="I",W!$I11=""),"X",W!$E11))</f>
        <v>D</v>
      </c>
    </row>
    <row r="21" spans="1:9" ht="18" customHeight="1">
      <c r="A21" s="136">
        <v>15</v>
      </c>
      <c r="B21" s="132" t="str">
        <f>IF(W!$H17="","",W!$H17)</f>
        <v>KOŁO PZW NR 5 BYDGOSZCZ II DRUŻ</v>
      </c>
      <c r="C21" s="132" t="str">
        <f>IF(W!$I17="","",W!$I17)</f>
        <v>DYKOWSKI SEBASTIAN</v>
      </c>
      <c r="D21" s="193" t="s">
        <v>61</v>
      </c>
      <c r="E21" s="133">
        <v>1</v>
      </c>
      <c r="F21" s="134">
        <v>1750</v>
      </c>
      <c r="G21" s="135"/>
      <c r="H21" s="131">
        <v>15</v>
      </c>
      <c r="I21" s="57" t="str">
        <f>IF(W!$H17="","X",IF(AND(W!$E17="I",W!$I17=""),"X",W!$E17))</f>
        <v>D</v>
      </c>
    </row>
    <row r="22" spans="1:9" ht="18" customHeight="1">
      <c r="A22" s="136">
        <v>16</v>
      </c>
      <c r="B22" s="132" t="str">
        <f>IF(W!$H7="","",W!$H7)</f>
        <v>KOŁO 109 NAKŁO </v>
      </c>
      <c r="C22" s="132" t="str">
        <f>IF(W!$I7="","",W!$I7)</f>
        <v>KOPCZYŃSKI MARIUSZ</v>
      </c>
      <c r="D22" s="193" t="s">
        <v>61</v>
      </c>
      <c r="E22" s="133">
        <v>5</v>
      </c>
      <c r="F22" s="134">
        <v>1670</v>
      </c>
      <c r="G22" s="135"/>
      <c r="H22" s="131">
        <v>16</v>
      </c>
      <c r="I22" s="57" t="str">
        <f>IF(W!$H7="","X",IF(AND(W!$E7="I",W!$I7=""),"X",W!$E7))</f>
        <v>D</v>
      </c>
    </row>
    <row r="23" spans="1:9" ht="18" customHeight="1">
      <c r="A23" s="136">
        <v>17</v>
      </c>
      <c r="B23" s="132" t="str">
        <f>IF(W!$H33="","",W!$H33)</f>
        <v>INDYWIDUALNI  III</v>
      </c>
      <c r="C23" s="132" t="str">
        <f>IF(W!$I33="","",W!$I33)</f>
        <v>OBARSKI MAREK</v>
      </c>
      <c r="D23" s="193" t="s">
        <v>61</v>
      </c>
      <c r="E23" s="133">
        <v>20</v>
      </c>
      <c r="F23" s="134">
        <v>1605</v>
      </c>
      <c r="G23" s="135"/>
      <c r="H23" s="131">
        <v>17</v>
      </c>
      <c r="I23" s="57" t="str">
        <f>IF(W!$H33="","X",IF(AND(W!$E33="I",W!$I33=""),"X",W!$E33))</f>
        <v>D</v>
      </c>
    </row>
    <row r="24" spans="1:9" ht="18" customHeight="1">
      <c r="A24" s="136">
        <v>18</v>
      </c>
      <c r="B24" s="132" t="str">
        <f>IF(W!$H12="","",W!$H12)</f>
        <v>SEWERUN NAKŁO </v>
      </c>
      <c r="C24" s="132" t="str">
        <f>IF(W!$I12="","",W!$I12)</f>
        <v>OLEJARZ KAZIMIERZ</v>
      </c>
      <c r="D24" s="193" t="s">
        <v>61</v>
      </c>
      <c r="E24" s="133">
        <v>24</v>
      </c>
      <c r="F24" s="134">
        <v>1550</v>
      </c>
      <c r="G24" s="135"/>
      <c r="H24" s="131">
        <v>18</v>
      </c>
      <c r="I24" s="57" t="str">
        <f>IF(W!$H12="","X",IF(AND(W!$E12="I",W!$I12=""),"X",W!$E12))</f>
        <v>D</v>
      </c>
    </row>
    <row r="25" spans="1:9" ht="18" customHeight="1">
      <c r="A25" s="136">
        <v>19</v>
      </c>
      <c r="B25" s="132" t="str">
        <f>IF(W!$H18="","",W!$H18)</f>
        <v>KOŁO PZW NR 115 PAKOŚĆ</v>
      </c>
      <c r="C25" s="132" t="str">
        <f>IF(W!$I18="","",W!$I18)</f>
        <v>BORKOWSKI KRZYSZTOF</v>
      </c>
      <c r="D25" s="193" t="s">
        <v>61</v>
      </c>
      <c r="E25" s="133">
        <v>26</v>
      </c>
      <c r="F25" s="134">
        <v>1520</v>
      </c>
      <c r="G25" s="135"/>
      <c r="H25" s="131">
        <v>19</v>
      </c>
      <c r="I25" s="57" t="str">
        <f>IF(W!$H18="","X",IF(AND(W!$E18="I",W!$I18=""),"X",W!$E18))</f>
        <v>D</v>
      </c>
    </row>
    <row r="26" spans="1:9" ht="18" customHeight="1">
      <c r="A26" s="136">
        <v>20</v>
      </c>
      <c r="B26" s="132" t="str">
        <f>IF(W!$H10="","",W!$H10)</f>
        <v>KOŁO PZW ŻYCHLIN</v>
      </c>
      <c r="C26" s="132" t="str">
        <f>IF(W!$I10="","",W!$I10)</f>
        <v>MACIAK TOMASZ</v>
      </c>
      <c r="D26" s="193" t="s">
        <v>61</v>
      </c>
      <c r="E26" s="133">
        <v>4</v>
      </c>
      <c r="F26" s="134">
        <v>1470</v>
      </c>
      <c r="G26" s="135"/>
      <c r="H26" s="131">
        <v>20</v>
      </c>
      <c r="I26" s="57" t="str">
        <f>IF(W!$H10="","X",IF(AND(W!$E10="I",W!$I10=""),"X",W!$E10))</f>
        <v>D</v>
      </c>
    </row>
    <row r="27" spans="1:9" ht="18" customHeight="1">
      <c r="A27" s="136">
        <v>21</v>
      </c>
      <c r="B27" s="132" t="str">
        <f>IF(W!$H22="","",W!$H22)</f>
        <v>INDIWIDUALNI  IV</v>
      </c>
      <c r="C27" s="132" t="str">
        <f>IF(W!$I22="","",W!$I22)</f>
        <v>MAŚLANY ŁUKASZ</v>
      </c>
      <c r="D27" s="193" t="s">
        <v>61</v>
      </c>
      <c r="E27" s="133">
        <v>18</v>
      </c>
      <c r="F27" s="134">
        <v>1195</v>
      </c>
      <c r="G27" s="135"/>
      <c r="H27" s="131">
        <v>21</v>
      </c>
      <c r="I27" s="57" t="str">
        <f>IF(W!$H22="","X",IF(AND(W!$E22="I",W!$I22=""),"X",W!$E22))</f>
        <v>D</v>
      </c>
    </row>
    <row r="28" spans="1:9" ht="18" customHeight="1">
      <c r="A28" s="136">
        <v>22</v>
      </c>
      <c r="B28" s="132" t="str">
        <f>IF(W!$H31="","",W!$H31)</f>
        <v>OKOŃ INOWROCŁAW</v>
      </c>
      <c r="C28" s="132" t="str">
        <f>IF(W!$I31="","",W!$I31)</f>
        <v>KACZMARKOWSKI TADEUSZ</v>
      </c>
      <c r="D28" s="193" t="s">
        <v>61</v>
      </c>
      <c r="E28" s="133">
        <v>17</v>
      </c>
      <c r="F28" s="134">
        <v>710</v>
      </c>
      <c r="G28" s="135"/>
      <c r="H28" s="131">
        <v>22</v>
      </c>
      <c r="I28" s="57" t="str">
        <f>IF(W!$H31="","X",IF(AND(W!$E31="I",W!$I31=""),"X",W!$E31))</f>
        <v>D</v>
      </c>
    </row>
    <row r="29" spans="1:9" ht="18" customHeight="1">
      <c r="A29" s="136">
        <v>23</v>
      </c>
      <c r="B29" s="132" t="str">
        <f>IF(W!$H27="","",W!$H27)</f>
        <v>KOŁO PZW 33 WŁADYSŁAWÓW I DR</v>
      </c>
      <c r="C29" s="132" t="str">
        <f>IF(W!$I27="","",W!$I27)</f>
        <v>ZAJĄC MAREK </v>
      </c>
      <c r="D29" s="193" t="s">
        <v>61</v>
      </c>
      <c r="E29" s="133">
        <v>7</v>
      </c>
      <c r="F29" s="134">
        <v>655</v>
      </c>
      <c r="G29" s="135"/>
      <c r="H29" s="131">
        <v>23</v>
      </c>
      <c r="I29" s="57" t="str">
        <f>IF(W!$H27="","X",IF(AND(W!$E27="I",W!$I27=""),"X",W!$E27))</f>
        <v>D</v>
      </c>
    </row>
    <row r="30" spans="1:9" ht="18" customHeight="1">
      <c r="A30" s="136">
        <v>24</v>
      </c>
      <c r="B30" s="132" t="str">
        <f>IF(W!$H13="","",W!$H13)</f>
        <v>KOŁO PZW NR8 ANWIL WŁOCŁAWEK</v>
      </c>
      <c r="C30" s="132" t="str">
        <f>IF(W!$I13="","",W!$I13)</f>
        <v>STRÓŻYNSKI ROMAN</v>
      </c>
      <c r="D30" s="193" t="s">
        <v>61</v>
      </c>
      <c r="E30" s="133">
        <v>13</v>
      </c>
      <c r="F30" s="134">
        <v>480</v>
      </c>
      <c r="G30" s="135"/>
      <c r="H30" s="131">
        <v>24</v>
      </c>
      <c r="I30" s="57" t="str">
        <f>IF(W!$H13="","X",IF(AND(W!$E13="I",W!$I13=""),"X",W!$E13))</f>
        <v>D</v>
      </c>
    </row>
    <row r="31" spans="1:9" ht="18" customHeight="1">
      <c r="A31" s="136">
        <v>25</v>
      </c>
      <c r="B31" s="132" t="str">
        <f>IF(W!$H29="","",W!$H29)</f>
        <v>MĄTWIAKI</v>
      </c>
      <c r="C31" s="132" t="str">
        <f>IF(W!$I29="","",W!$I29)</f>
        <v>PAWŁOWSKI RAFAŁ</v>
      </c>
      <c r="D31" s="193" t="s">
        <v>61</v>
      </c>
      <c r="E31" s="133">
        <v>27</v>
      </c>
      <c r="F31" s="134">
        <v>375</v>
      </c>
      <c r="G31" s="135"/>
      <c r="H31" s="131">
        <v>25</v>
      </c>
      <c r="I31" s="57" t="str">
        <f>IF(W!$H29="","X",IF(AND(W!$E29="I",W!$I29=""),"X",W!$E29))</f>
        <v>D</v>
      </c>
    </row>
    <row r="32" spans="1:9" ht="18" customHeight="1">
      <c r="A32" s="136">
        <v>26</v>
      </c>
      <c r="B32" s="132" t="str">
        <f>IF(W!$H25="","",W!$H25)</f>
        <v>KOŁO PZW NR 37 BUDOWLANI KONIN</v>
      </c>
      <c r="C32" s="132" t="str">
        <f>IF(W!$I25="","",W!$I25)</f>
        <v>KUTA JÓZEF</v>
      </c>
      <c r="D32" s="193" t="s">
        <v>61</v>
      </c>
      <c r="E32" s="133">
        <v>3</v>
      </c>
      <c r="F32" s="134">
        <v>275</v>
      </c>
      <c r="G32" s="135"/>
      <c r="H32" s="131">
        <v>26</v>
      </c>
      <c r="I32" s="57" t="str">
        <f>IF(W!$H25="","X",IF(AND(W!$E25="I",W!$I25=""),"X",W!$E25))</f>
        <v>D</v>
      </c>
    </row>
    <row r="33" spans="1:9" ht="18" customHeight="1" thickBot="1">
      <c r="A33" s="136">
        <v>27</v>
      </c>
      <c r="B33" s="132" t="str">
        <f>IF(W!$H30="","",W!$H30)</f>
        <v>INDYWIDUALNI  I</v>
      </c>
      <c r="C33" s="132" t="str">
        <f>IF(W!$I30="","",W!$I30)</f>
        <v>KOSTAN ANDRZEJ</v>
      </c>
      <c r="D33" s="193" t="s">
        <v>61</v>
      </c>
      <c r="E33" s="133">
        <v>22</v>
      </c>
      <c r="F33" s="134">
        <v>120</v>
      </c>
      <c r="G33" s="135"/>
      <c r="H33" s="131">
        <v>27</v>
      </c>
      <c r="I33" s="57" t="str">
        <f>IF(W!$H30="","X",IF(AND(W!$E30="I",W!$I30=""),"X",W!$E30))</f>
        <v>D</v>
      </c>
    </row>
    <row r="34" spans="1:9" ht="18" customHeight="1" hidden="1">
      <c r="A34" s="136">
        <v>28</v>
      </c>
      <c r="B34" s="132">
        <f>IF(W!$H34="","",W!$H34)</f>
      </c>
      <c r="C34" s="132">
        <f>IF(W!$I34="","",W!$I34)</f>
      </c>
      <c r="D34" s="193" t="s">
        <v>38</v>
      </c>
      <c r="E34" s="133"/>
      <c r="F34" s="134"/>
      <c r="G34" s="135"/>
      <c r="H34" s="131"/>
      <c r="I34" s="57" t="str">
        <f>IF(W!$H34="","X",IF(AND(W!$E34="I",W!$I34=""),"X",W!$E34))</f>
        <v>X</v>
      </c>
    </row>
    <row r="35" spans="1:9" ht="18" customHeight="1" hidden="1">
      <c r="A35" s="136">
        <v>29</v>
      </c>
      <c r="B35" s="132">
        <f>IF(W!$H35="","",W!$H35)</f>
      </c>
      <c r="C35" s="132">
        <f>IF(W!$I35="","",W!$I35)</f>
      </c>
      <c r="D35" s="193" t="s">
        <v>38</v>
      </c>
      <c r="E35" s="133"/>
      <c r="F35" s="134"/>
      <c r="G35" s="135"/>
      <c r="H35" s="131"/>
      <c r="I35" s="57" t="str">
        <f>IF(W!$H35="","X",IF(AND(W!$E35="I",W!$I35=""),"X",W!$E35))</f>
        <v>X</v>
      </c>
    </row>
    <row r="36" spans="1:9" ht="18" customHeight="1" hidden="1">
      <c r="A36" s="136">
        <v>30</v>
      </c>
      <c r="B36" s="132">
        <f>IF(W!$H36="","",W!$H36)</f>
      </c>
      <c r="C36" s="132">
        <f>IF(W!$I36="","",W!$I36)</f>
      </c>
      <c r="D36" s="193" t="s">
        <v>38</v>
      </c>
      <c r="E36" s="133"/>
      <c r="F36" s="134"/>
      <c r="G36" s="135"/>
      <c r="H36" s="131"/>
      <c r="I36" s="57" t="str">
        <f>IF(W!$H36="","X",IF(AND(W!$E36="I",W!$I36=""),"X",W!$E36))</f>
        <v>X</v>
      </c>
    </row>
    <row r="37" spans="1:9" ht="18" customHeight="1" hidden="1">
      <c r="A37" s="136">
        <v>31</v>
      </c>
      <c r="B37" s="132">
        <f>IF(W!$H37="","",W!$H37)</f>
      </c>
      <c r="C37" s="132">
        <f>IF(W!$I37="","",W!$I37)</f>
      </c>
      <c r="D37" s="193" t="s">
        <v>38</v>
      </c>
      <c r="E37" s="133"/>
      <c r="F37" s="134"/>
      <c r="G37" s="135"/>
      <c r="H37" s="131"/>
      <c r="I37" s="57" t="str">
        <f>IF(W!$H37="","X",IF(AND(W!$E37="I",W!$I37=""),"X",W!$E37))</f>
        <v>X</v>
      </c>
    </row>
    <row r="38" spans="1:9" ht="18" customHeight="1" hidden="1">
      <c r="A38" s="136">
        <v>32</v>
      </c>
      <c r="B38" s="132">
        <f>IF(W!$H38="","",W!$H38)</f>
      </c>
      <c r="C38" s="132">
        <f>IF(W!$I38="","",W!$I38)</f>
      </c>
      <c r="D38" s="193" t="s">
        <v>38</v>
      </c>
      <c r="E38" s="133"/>
      <c r="F38" s="134"/>
      <c r="G38" s="135"/>
      <c r="H38" s="131"/>
      <c r="I38" s="57" t="str">
        <f>IF(W!$H38="","X",IF(AND(W!$E38="I",W!$I38=""),"X",W!$E38))</f>
        <v>X</v>
      </c>
    </row>
    <row r="39" spans="1:9" ht="18" customHeight="1" hidden="1">
      <c r="A39" s="136">
        <v>33</v>
      </c>
      <c r="B39" s="132">
        <f>IF(W!$H39="","",W!$H39)</f>
      </c>
      <c r="C39" s="132">
        <f>IF(W!$I39="","",W!$I39)</f>
      </c>
      <c r="D39" s="193" t="s">
        <v>38</v>
      </c>
      <c r="E39" s="133"/>
      <c r="F39" s="134"/>
      <c r="G39" s="135"/>
      <c r="H39" s="131"/>
      <c r="I39" s="57" t="str">
        <f>IF(W!$H39="","X",IF(AND(W!$E39="I",W!$I39=""),"X",W!$E39))</f>
        <v>X</v>
      </c>
    </row>
    <row r="40" spans="1:9" ht="18" customHeight="1" hidden="1">
      <c r="A40" s="136">
        <v>34</v>
      </c>
      <c r="B40" s="132">
        <f>IF(W!$H40="","",W!$H40)</f>
      </c>
      <c r="C40" s="132">
        <f>IF(W!$I40="","",W!$I40)</f>
      </c>
      <c r="D40" s="193" t="s">
        <v>38</v>
      </c>
      <c r="E40" s="133"/>
      <c r="F40" s="134"/>
      <c r="G40" s="135"/>
      <c r="H40" s="131"/>
      <c r="I40" s="57" t="str">
        <f>IF(W!$H40="","X",IF(AND(W!$E40="I",W!$I40=""),"X",W!$E40))</f>
        <v>X</v>
      </c>
    </row>
    <row r="41" spans="1:9" ht="18" customHeight="1" hidden="1">
      <c r="A41" s="136">
        <v>35</v>
      </c>
      <c r="B41" s="132">
        <f>IF(W!$H41="","",W!$H41)</f>
      </c>
      <c r="C41" s="132">
        <f>IF(W!$I41="","",W!$I41)</f>
      </c>
      <c r="D41" s="193" t="s">
        <v>38</v>
      </c>
      <c r="E41" s="133"/>
      <c r="F41" s="134"/>
      <c r="G41" s="135"/>
      <c r="H41" s="131"/>
      <c r="I41" s="57" t="str">
        <f>IF(W!$H41="","X",IF(AND(W!$E41="I",W!$I41=""),"X",W!$E41))</f>
        <v>X</v>
      </c>
    </row>
    <row r="42" spans="1:9" ht="18" customHeight="1" hidden="1">
      <c r="A42" s="136">
        <v>36</v>
      </c>
      <c r="B42" s="132">
        <f>IF(W!$H42="","",W!$H42)</f>
      </c>
      <c r="C42" s="132">
        <f>IF(W!$I42="","",W!$I42)</f>
      </c>
      <c r="D42" s="193" t="s">
        <v>38</v>
      </c>
      <c r="E42" s="133"/>
      <c r="F42" s="134"/>
      <c r="G42" s="135"/>
      <c r="H42" s="131"/>
      <c r="I42" s="57" t="str">
        <f>IF(W!$H42="","X",IF(AND(W!$E42="I",W!$I42=""),"X",W!$E42))</f>
        <v>X</v>
      </c>
    </row>
    <row r="43" spans="1:9" ht="18" customHeight="1" hidden="1">
      <c r="A43" s="136">
        <v>37</v>
      </c>
      <c r="B43" s="132">
        <f>IF(W!$H43="","",W!$H43)</f>
      </c>
      <c r="C43" s="132">
        <f>IF(W!$I43="","",W!$I43)</f>
      </c>
      <c r="D43" s="193" t="s">
        <v>38</v>
      </c>
      <c r="E43" s="133"/>
      <c r="F43" s="134"/>
      <c r="G43" s="135"/>
      <c r="H43" s="131"/>
      <c r="I43" s="57" t="str">
        <f>IF(W!$H43="","X",IF(AND(W!$E43="I",W!$I43=""),"X",W!$E43))</f>
        <v>X</v>
      </c>
    </row>
    <row r="44" spans="1:9" ht="18" customHeight="1" hidden="1">
      <c r="A44" s="136">
        <v>38</v>
      </c>
      <c r="B44" s="132">
        <f>IF(W!$H44="","",W!$H44)</f>
      </c>
      <c r="C44" s="132">
        <f>IF(W!$I44="","",W!$I44)</f>
      </c>
      <c r="D44" s="193" t="s">
        <v>38</v>
      </c>
      <c r="E44" s="133"/>
      <c r="F44" s="134"/>
      <c r="G44" s="135"/>
      <c r="H44" s="131"/>
      <c r="I44" s="57" t="str">
        <f>IF(W!$H44="","X",IF(AND(W!$E44="I",W!$I44=""),"X",W!$E44))</f>
        <v>X</v>
      </c>
    </row>
    <row r="45" spans="1:9" ht="18" customHeight="1" hidden="1">
      <c r="A45" s="136">
        <v>39</v>
      </c>
      <c r="B45" s="132">
        <f>IF(W!$H45="","",W!$H45)</f>
      </c>
      <c r="C45" s="132">
        <f>IF(W!$I45="","",W!$I45)</f>
      </c>
      <c r="D45" s="193" t="s">
        <v>38</v>
      </c>
      <c r="E45" s="133"/>
      <c r="F45" s="134"/>
      <c r="G45" s="135"/>
      <c r="H45" s="131"/>
      <c r="I45" s="57" t="str">
        <f>IF(W!$H45="","X",IF(AND(W!$E45="I",W!$I45=""),"X",W!$E45))</f>
        <v>X</v>
      </c>
    </row>
    <row r="46" spans="1:9" ht="18" customHeight="1" hidden="1">
      <c r="A46" s="136">
        <v>40</v>
      </c>
      <c r="B46" s="132">
        <f>IF(W!$H46="","",W!$H46)</f>
      </c>
      <c r="C46" s="132">
        <f>IF(W!$I46="","",W!$I46)</f>
      </c>
      <c r="D46" s="193" t="s">
        <v>38</v>
      </c>
      <c r="E46" s="133"/>
      <c r="F46" s="134"/>
      <c r="G46" s="135"/>
      <c r="H46" s="131"/>
      <c r="I46" s="57" t="str">
        <f>IF(W!$H46="","X",IF(AND(W!$E46="I",W!$I46=""),"X",W!$E46))</f>
        <v>X</v>
      </c>
    </row>
    <row r="47" spans="1:9" ht="18" customHeight="1" hidden="1">
      <c r="A47" s="136">
        <v>41</v>
      </c>
      <c r="B47" s="132">
        <f>IF(W!$H47="","",W!$H47)</f>
      </c>
      <c r="C47" s="132">
        <f>IF(W!$I47="","",W!$I47)</f>
      </c>
      <c r="D47" s="193" t="s">
        <v>38</v>
      </c>
      <c r="E47" s="133"/>
      <c r="F47" s="134"/>
      <c r="G47" s="135"/>
      <c r="H47" s="131"/>
      <c r="I47" s="57" t="str">
        <f>IF(W!$H47="","X",IF(AND(W!$E47="I",W!$I47=""),"X",W!$E47))</f>
        <v>X</v>
      </c>
    </row>
    <row r="48" spans="1:9" ht="18" customHeight="1" hidden="1">
      <c r="A48" s="136">
        <v>42</v>
      </c>
      <c r="B48" s="132">
        <f>IF(W!$H48="","",W!$H48)</f>
      </c>
      <c r="C48" s="132">
        <f>IF(W!$I48="","",W!$I48)</f>
      </c>
      <c r="D48" s="193" t="s">
        <v>38</v>
      </c>
      <c r="E48" s="133"/>
      <c r="F48" s="134"/>
      <c r="G48" s="135"/>
      <c r="H48" s="131"/>
      <c r="I48" s="57" t="str">
        <f>IF(W!$H48="","X",IF(AND(W!$E48="I",W!$I48=""),"X",W!$E48))</f>
        <v>X</v>
      </c>
    </row>
    <row r="49" spans="1:9" ht="18" customHeight="1" hidden="1">
      <c r="A49" s="136">
        <v>43</v>
      </c>
      <c r="B49" s="132">
        <f>IF(W!$H49="","",W!$H49)</f>
      </c>
      <c r="C49" s="132">
        <f>IF(W!$I49="","",W!$I49)</f>
      </c>
      <c r="D49" s="193" t="s">
        <v>38</v>
      </c>
      <c r="E49" s="133"/>
      <c r="F49" s="134"/>
      <c r="G49" s="135"/>
      <c r="H49" s="131"/>
      <c r="I49" s="57" t="str">
        <f>IF(W!$H49="","X",IF(AND(W!$E49="I",W!$I49=""),"X",W!$E49))</f>
        <v>X</v>
      </c>
    </row>
    <row r="50" spans="1:9" ht="18" customHeight="1" hidden="1">
      <c r="A50" s="136">
        <v>44</v>
      </c>
      <c r="B50" s="132">
        <f>IF(W!$H50="","",W!$H50)</f>
      </c>
      <c r="C50" s="132">
        <f>IF(W!$I50="","",W!$I50)</f>
      </c>
      <c r="D50" s="193" t="s">
        <v>38</v>
      </c>
      <c r="E50" s="133"/>
      <c r="F50" s="134"/>
      <c r="G50" s="135"/>
      <c r="H50" s="131"/>
      <c r="I50" s="57" t="str">
        <f>IF(W!$H50="","X",IF(AND(W!$E50="I",W!$I50=""),"X",W!$E50))</f>
        <v>X</v>
      </c>
    </row>
    <row r="51" spans="1:9" ht="18" customHeight="1" hidden="1">
      <c r="A51" s="136">
        <v>45</v>
      </c>
      <c r="B51" s="132">
        <f>IF(W!$H51="","",W!$H51)</f>
      </c>
      <c r="C51" s="132">
        <f>IF(W!$I51="","",W!$I51)</f>
      </c>
      <c r="D51" s="193" t="s">
        <v>38</v>
      </c>
      <c r="E51" s="133"/>
      <c r="F51" s="134"/>
      <c r="G51" s="135"/>
      <c r="H51" s="131"/>
      <c r="I51" s="57" t="str">
        <f>IF(W!$H51="","X",IF(AND(W!$E51="I",W!$I51=""),"X",W!$E51))</f>
        <v>X</v>
      </c>
    </row>
    <row r="52" spans="1:9" ht="18" customHeight="1" hidden="1">
      <c r="A52" s="136">
        <v>46</v>
      </c>
      <c r="B52" s="132">
        <f>IF(W!$H52="","",W!$H52)</f>
      </c>
      <c r="C52" s="132">
        <f>IF(W!$I52="","",W!$I52)</f>
      </c>
      <c r="D52" s="193" t="s">
        <v>38</v>
      </c>
      <c r="E52" s="133"/>
      <c r="F52" s="134"/>
      <c r="G52" s="135"/>
      <c r="H52" s="131"/>
      <c r="I52" s="57" t="str">
        <f>IF(W!$H52="","X",IF(AND(W!$E52="I",W!$I52=""),"X",W!$E52))</f>
        <v>X</v>
      </c>
    </row>
    <row r="53" spans="1:9" ht="18" customHeight="1" hidden="1">
      <c r="A53" s="136">
        <v>47</v>
      </c>
      <c r="B53" s="132">
        <f>IF(W!$H53="","",W!$H53)</f>
      </c>
      <c r="C53" s="132">
        <f>IF(W!$I53="","",W!$I53)</f>
      </c>
      <c r="D53" s="193" t="s">
        <v>38</v>
      </c>
      <c r="E53" s="133"/>
      <c r="F53" s="134"/>
      <c r="G53" s="135"/>
      <c r="H53" s="131"/>
      <c r="I53" s="57" t="str">
        <f>IF(W!$H53="","X",IF(AND(W!$E53="I",W!$I53=""),"X",W!$E53))</f>
        <v>X</v>
      </c>
    </row>
    <row r="54" spans="1:9" ht="18" customHeight="1" hidden="1">
      <c r="A54" s="136">
        <v>48</v>
      </c>
      <c r="B54" s="132">
        <f>IF(W!$H54="","",W!$H54)</f>
      </c>
      <c r="C54" s="132">
        <f>IF(W!$I54="","",W!$I54)</f>
      </c>
      <c r="D54" s="193" t="s">
        <v>38</v>
      </c>
      <c r="E54" s="133"/>
      <c r="F54" s="134"/>
      <c r="G54" s="135"/>
      <c r="H54" s="131"/>
      <c r="I54" s="57" t="str">
        <f>IF(W!$H54="","X",IF(AND(W!$E54="I",W!$I54=""),"X",W!$E54))</f>
        <v>X</v>
      </c>
    </row>
    <row r="55" spans="1:9" ht="18" customHeight="1" hidden="1">
      <c r="A55" s="136">
        <v>49</v>
      </c>
      <c r="B55" s="132">
        <f>IF(W!$H55="","",W!$H55)</f>
      </c>
      <c r="C55" s="132">
        <f>IF(W!$I55="","",W!$I55)</f>
      </c>
      <c r="D55" s="193" t="s">
        <v>38</v>
      </c>
      <c r="E55" s="133"/>
      <c r="F55" s="134"/>
      <c r="G55" s="135"/>
      <c r="H55" s="131"/>
      <c r="I55" s="57" t="str">
        <f>IF(W!$H55="","X",IF(AND(W!$E55="I",W!$I55=""),"X",W!$E55))</f>
        <v>X</v>
      </c>
    </row>
    <row r="56" spans="1:9" ht="18" customHeight="1" hidden="1">
      <c r="A56" s="136">
        <v>50</v>
      </c>
      <c r="B56" s="132">
        <f>IF(W!$H56="","",W!$H56)</f>
      </c>
      <c r="C56" s="132">
        <f>IF(W!$I56="","",W!$I56)</f>
      </c>
      <c r="D56" s="193" t="s">
        <v>38</v>
      </c>
      <c r="E56" s="133"/>
      <c r="F56" s="134"/>
      <c r="G56" s="135"/>
      <c r="H56" s="131"/>
      <c r="I56" s="57" t="str">
        <f>IF(W!$H56="","X",IF(AND(W!$E56="I",W!$I56=""),"X",W!$E56))</f>
        <v>X</v>
      </c>
    </row>
    <row r="57" spans="1:9" ht="18" customHeight="1" hidden="1">
      <c r="A57" s="136">
        <v>51</v>
      </c>
      <c r="B57" s="132">
        <f>IF(W!$H57="","",W!$H57)</f>
      </c>
      <c r="C57" s="132">
        <f>IF(W!$I57="","",W!$I57)</f>
      </c>
      <c r="D57" s="193" t="s">
        <v>38</v>
      </c>
      <c r="E57" s="133"/>
      <c r="F57" s="134"/>
      <c r="G57" s="135"/>
      <c r="H57" s="131"/>
      <c r="I57" s="57" t="str">
        <f>IF(W!$H57="","X",IF(AND(W!$E57="I",W!$I57=""),"X",W!$E57))</f>
        <v>X</v>
      </c>
    </row>
    <row r="58" spans="1:9" ht="18" customHeight="1" hidden="1">
      <c r="A58" s="136">
        <v>52</v>
      </c>
      <c r="B58" s="132">
        <f>IF(W!$H58="","",W!$H58)</f>
      </c>
      <c r="C58" s="132">
        <f>IF(W!$I58="","",W!$I58)</f>
      </c>
      <c r="D58" s="193" t="s">
        <v>38</v>
      </c>
      <c r="E58" s="133"/>
      <c r="F58" s="134"/>
      <c r="G58" s="135"/>
      <c r="H58" s="131"/>
      <c r="I58" s="57" t="str">
        <f>IF(W!$H58="","X",IF(AND(W!$E58="I",W!$I58=""),"X",W!$E58))</f>
        <v>X</v>
      </c>
    </row>
    <row r="59" spans="1:9" ht="18" customHeight="1" hidden="1">
      <c r="A59" s="136">
        <v>53</v>
      </c>
      <c r="B59" s="132">
        <f>IF(W!$H59="","",W!$H59)</f>
      </c>
      <c r="C59" s="132">
        <f>IF(W!$I59="","",W!$I59)</f>
      </c>
      <c r="D59" s="193" t="s">
        <v>38</v>
      </c>
      <c r="E59" s="133"/>
      <c r="F59" s="134"/>
      <c r="G59" s="135"/>
      <c r="H59" s="131"/>
      <c r="I59" s="57" t="str">
        <f>IF(W!$H59="","X",IF(AND(W!$E59="I",W!$I59=""),"X",W!$E59))</f>
        <v>X</v>
      </c>
    </row>
    <row r="60" spans="1:9" ht="18" customHeight="1" hidden="1">
      <c r="A60" s="136">
        <v>54</v>
      </c>
      <c r="B60" s="132">
        <f>IF(W!$H60="","",W!$H60)</f>
      </c>
      <c r="C60" s="132">
        <f>IF(W!$I60="","",W!$I60)</f>
      </c>
      <c r="D60" s="193" t="s">
        <v>38</v>
      </c>
      <c r="E60" s="133"/>
      <c r="F60" s="134"/>
      <c r="G60" s="135"/>
      <c r="H60" s="131"/>
      <c r="I60" s="57" t="str">
        <f>IF(W!$H60="","X",IF(AND(W!$E60="I",W!$I60=""),"X",W!$E60))</f>
        <v>X</v>
      </c>
    </row>
    <row r="61" spans="1:9" ht="18" customHeight="1" hidden="1">
      <c r="A61" s="136">
        <v>55</v>
      </c>
      <c r="B61" s="132">
        <f>IF(W!$H61="","",W!$H61)</f>
      </c>
      <c r="C61" s="132">
        <f>IF(W!$I61="","",W!$I61)</f>
      </c>
      <c r="D61" s="193" t="s">
        <v>38</v>
      </c>
      <c r="E61" s="133"/>
      <c r="F61" s="134"/>
      <c r="G61" s="135"/>
      <c r="H61" s="131"/>
      <c r="I61" s="57" t="str">
        <f>IF(W!$H61="","X",IF(AND(W!$E61="I",W!$I61=""),"X",W!$E61))</f>
        <v>X</v>
      </c>
    </row>
    <row r="62" spans="1:9" ht="18" customHeight="1" hidden="1">
      <c r="A62" s="136">
        <v>56</v>
      </c>
      <c r="B62" s="132">
        <f>IF(W!$H62="","",W!$H62)</f>
      </c>
      <c r="C62" s="132">
        <f>IF(W!$I62="","",W!$I62)</f>
      </c>
      <c r="D62" s="193" t="s">
        <v>38</v>
      </c>
      <c r="E62" s="133"/>
      <c r="F62" s="134"/>
      <c r="G62" s="135"/>
      <c r="H62" s="131"/>
      <c r="I62" s="57" t="str">
        <f>IF(W!$H62="","X",IF(AND(W!$E62="I",W!$I62=""),"X",W!$E62))</f>
        <v>X</v>
      </c>
    </row>
    <row r="63" spans="1:9" ht="18" customHeight="1" hidden="1">
      <c r="A63" s="136">
        <v>57</v>
      </c>
      <c r="B63" s="132">
        <f>IF(W!$H63="","",W!$H63)</f>
      </c>
      <c r="C63" s="132">
        <f>IF(W!$I63="","",W!$I63)</f>
      </c>
      <c r="D63" s="193" t="s">
        <v>38</v>
      </c>
      <c r="E63" s="133"/>
      <c r="F63" s="134"/>
      <c r="G63" s="135"/>
      <c r="H63" s="131"/>
      <c r="I63" s="57" t="str">
        <f>IF(W!$H63="","X",IF(AND(W!$E63="I",W!$I63=""),"X",W!$E63))</f>
        <v>X</v>
      </c>
    </row>
    <row r="64" spans="1:9" ht="18" customHeight="1" hidden="1">
      <c r="A64" s="136">
        <v>58</v>
      </c>
      <c r="B64" s="132">
        <f>IF(W!$H64="","",W!$H64)</f>
      </c>
      <c r="C64" s="132">
        <f>IF(W!$I64="","",W!$I64)</f>
      </c>
      <c r="D64" s="193" t="s">
        <v>38</v>
      </c>
      <c r="E64" s="133"/>
      <c r="F64" s="134"/>
      <c r="G64" s="135"/>
      <c r="H64" s="131"/>
      <c r="I64" s="57" t="str">
        <f>IF(W!$H64="","X",IF(AND(W!$E64="I",W!$I64=""),"X",W!$E64))</f>
        <v>X</v>
      </c>
    </row>
    <row r="65" spans="1:9" ht="18" customHeight="1" hidden="1">
      <c r="A65" s="136">
        <v>59</v>
      </c>
      <c r="B65" s="132">
        <f>IF(W!$H65="","",W!$H65)</f>
      </c>
      <c r="C65" s="132">
        <f>IF(W!$I65="","",W!$I65)</f>
      </c>
      <c r="D65" s="193" t="s">
        <v>38</v>
      </c>
      <c r="E65" s="133"/>
      <c r="F65" s="134"/>
      <c r="G65" s="135"/>
      <c r="H65" s="131"/>
      <c r="I65" s="57" t="str">
        <f>IF(W!$H65="","X",IF(AND(W!$E65="I",W!$I65=""),"X",W!$E65))</f>
        <v>X</v>
      </c>
    </row>
    <row r="66" spans="1:9" ht="18" customHeight="1" hidden="1">
      <c r="A66" s="136">
        <v>60</v>
      </c>
      <c r="B66" s="132">
        <f>IF(W!$H66="","",W!$H66)</f>
      </c>
      <c r="C66" s="132">
        <f>IF(W!$I66="","",W!$I66)</f>
      </c>
      <c r="D66" s="193" t="s">
        <v>38</v>
      </c>
      <c r="E66" s="133"/>
      <c r="F66" s="134"/>
      <c r="G66" s="135"/>
      <c r="H66" s="131"/>
      <c r="I66" s="57" t="str">
        <f>IF(W!$H66="","X",IF(AND(W!$E66="I",W!$I66=""),"X",W!$E66))</f>
        <v>X</v>
      </c>
    </row>
    <row r="67" spans="1:9" ht="18" customHeight="1" hidden="1">
      <c r="A67" s="136">
        <v>61</v>
      </c>
      <c r="B67" s="132">
        <f>IF(W!$H67="","",W!$H67)</f>
      </c>
      <c r="C67" s="132">
        <f>IF(W!$I67="","",W!$I67)</f>
      </c>
      <c r="D67" s="193" t="s">
        <v>38</v>
      </c>
      <c r="E67" s="133"/>
      <c r="F67" s="134"/>
      <c r="G67" s="135"/>
      <c r="H67" s="131"/>
      <c r="I67" s="57" t="str">
        <f>IF(W!$H67="","X",IF(AND(W!$E67="I",W!$I67=""),"X",W!$E67))</f>
        <v>X</v>
      </c>
    </row>
    <row r="68" spans="1:9" ht="18" customHeight="1" hidden="1">
      <c r="A68" s="136">
        <v>62</v>
      </c>
      <c r="B68" s="132">
        <f>IF(W!$H68="","",W!$H68)</f>
      </c>
      <c r="C68" s="132">
        <f>IF(W!$I68="","",W!$I68)</f>
      </c>
      <c r="D68" s="193" t="s">
        <v>38</v>
      </c>
      <c r="E68" s="133"/>
      <c r="F68" s="134"/>
      <c r="G68" s="135"/>
      <c r="H68" s="131"/>
      <c r="I68" s="57" t="str">
        <f>IF(W!$H68="","X",IF(AND(W!$E68="I",W!$I68=""),"X",W!$E68))</f>
        <v>X</v>
      </c>
    </row>
    <row r="69" spans="1:9" ht="18" customHeight="1" hidden="1">
      <c r="A69" s="136">
        <v>63</v>
      </c>
      <c r="B69" s="132">
        <f>IF(W!$H69="","",W!$H69)</f>
      </c>
      <c r="C69" s="132">
        <f>IF(W!$I69="","",W!$I69)</f>
      </c>
      <c r="D69" s="193" t="s">
        <v>38</v>
      </c>
      <c r="E69" s="133"/>
      <c r="F69" s="134"/>
      <c r="G69" s="135"/>
      <c r="H69" s="131"/>
      <c r="I69" s="57" t="str">
        <f>IF(W!$H69="","X",IF(AND(W!$E69="I",W!$I69=""),"X",W!$E69))</f>
        <v>X</v>
      </c>
    </row>
    <row r="70" spans="1:9" ht="18" customHeight="1" hidden="1">
      <c r="A70" s="136">
        <v>64</v>
      </c>
      <c r="B70" s="132">
        <f>IF(W!$H70="","",W!$H70)</f>
      </c>
      <c r="C70" s="132">
        <f>IF(W!$I70="","",W!$I70)</f>
      </c>
      <c r="D70" s="193" t="s">
        <v>38</v>
      </c>
      <c r="E70" s="133"/>
      <c r="F70" s="134"/>
      <c r="G70" s="135"/>
      <c r="H70" s="131"/>
      <c r="I70" s="57" t="str">
        <f>IF(W!$H70="","X",IF(AND(W!$E70="I",W!$I70=""),"X",W!$E70))</f>
        <v>X</v>
      </c>
    </row>
    <row r="71" spans="1:9" ht="18" customHeight="1" hidden="1">
      <c r="A71" s="136">
        <v>65</v>
      </c>
      <c r="B71" s="132">
        <f>IF(W!$H71="","",W!$H71)</f>
      </c>
      <c r="C71" s="132">
        <f>IF(W!$I71="","",W!$I71)</f>
      </c>
      <c r="D71" s="193" t="s">
        <v>38</v>
      </c>
      <c r="E71" s="133"/>
      <c r="F71" s="134"/>
      <c r="G71" s="135"/>
      <c r="H71" s="131"/>
      <c r="I71" s="57" t="str">
        <f>IF(W!$H71="","X",IF(AND(W!$E71="I",W!$I71=""),"X",W!$E71))</f>
        <v>X</v>
      </c>
    </row>
    <row r="72" spans="1:9" ht="18" customHeight="1" hidden="1">
      <c r="A72" s="136">
        <v>66</v>
      </c>
      <c r="B72" s="132">
        <f>IF(W!$H72="","",W!$H72)</f>
      </c>
      <c r="C72" s="132">
        <f>IF(W!$I72="","",W!$I72)</f>
      </c>
      <c r="D72" s="193" t="s">
        <v>38</v>
      </c>
      <c r="E72" s="133"/>
      <c r="F72" s="134"/>
      <c r="G72" s="135"/>
      <c r="H72" s="131"/>
      <c r="I72" s="57" t="str">
        <f>IF(W!$H72="","X",IF(AND(W!$E72="I",W!$I72=""),"X",W!$E72))</f>
        <v>X</v>
      </c>
    </row>
    <row r="73" spans="1:9" ht="18" customHeight="1" hidden="1">
      <c r="A73" s="136">
        <v>67</v>
      </c>
      <c r="B73" s="132">
        <f>IF(W!$H73="","",W!$H73)</f>
      </c>
      <c r="C73" s="132">
        <f>IF(W!$I73="","",W!$I73)</f>
      </c>
      <c r="D73" s="193" t="s">
        <v>38</v>
      </c>
      <c r="E73" s="133"/>
      <c r="F73" s="134"/>
      <c r="G73" s="135"/>
      <c r="H73" s="131"/>
      <c r="I73" s="57" t="str">
        <f>IF(W!$H73="","X",IF(AND(W!$E73="I",W!$I73=""),"X",W!$E73))</f>
        <v>X</v>
      </c>
    </row>
    <row r="74" spans="1:9" ht="18" customHeight="1" hidden="1">
      <c r="A74" s="136">
        <v>68</v>
      </c>
      <c r="B74" s="132">
        <f>IF(W!$H74="","",W!$H74)</f>
      </c>
      <c r="C74" s="132">
        <f>IF(W!$I74="","",W!$I74)</f>
      </c>
      <c r="D74" s="193" t="s">
        <v>38</v>
      </c>
      <c r="E74" s="133"/>
      <c r="F74" s="134"/>
      <c r="G74" s="135"/>
      <c r="H74" s="131"/>
      <c r="I74" s="57" t="str">
        <f>IF(W!$H74="","X",IF(AND(W!$E74="I",W!$I74=""),"X",W!$E74))</f>
        <v>X</v>
      </c>
    </row>
    <row r="75" spans="1:9" ht="18" customHeight="1" hidden="1">
      <c r="A75" s="136">
        <v>69</v>
      </c>
      <c r="B75" s="132">
        <f>IF(W!$H75="","",W!$H75)</f>
      </c>
      <c r="C75" s="132">
        <f>IF(W!$I75="","",W!$I75)</f>
      </c>
      <c r="D75" s="193" t="s">
        <v>38</v>
      </c>
      <c r="E75" s="133"/>
      <c r="F75" s="134"/>
      <c r="G75" s="135"/>
      <c r="H75" s="131"/>
      <c r="I75" s="57" t="str">
        <f>IF(W!$H75="","X",IF(AND(W!$E75="I",W!$I75=""),"X",W!$E75))</f>
        <v>X</v>
      </c>
    </row>
    <row r="76" spans="1:9" ht="18" customHeight="1" hidden="1">
      <c r="A76" s="136">
        <v>70</v>
      </c>
      <c r="B76" s="132">
        <f>IF(W!$H76="","",W!$H76)</f>
      </c>
      <c r="C76" s="132">
        <f>IF(W!$I76="","",W!$I76)</f>
      </c>
      <c r="D76" s="193" t="s">
        <v>38</v>
      </c>
      <c r="E76" s="133"/>
      <c r="F76" s="134"/>
      <c r="G76" s="135"/>
      <c r="H76" s="131"/>
      <c r="I76" s="57" t="str">
        <f>IF(W!$H76="","X",IF(AND(W!$E76="I",W!$I76=""),"X",W!$E76))</f>
        <v>X</v>
      </c>
    </row>
    <row r="77" spans="1:9" ht="18" customHeight="1" hidden="1">
      <c r="A77" s="136">
        <v>71</v>
      </c>
      <c r="B77" s="132">
        <f>IF(W!$H77="","",W!$H77)</f>
      </c>
      <c r="C77" s="132">
        <f>IF(W!$I77="","",W!$I77)</f>
      </c>
      <c r="D77" s="193" t="s">
        <v>38</v>
      </c>
      <c r="E77" s="133"/>
      <c r="F77" s="134"/>
      <c r="G77" s="135"/>
      <c r="H77" s="131"/>
      <c r="I77" s="57" t="str">
        <f>IF(W!$H77="","X",IF(AND(W!$E77="I",W!$I77=""),"X",W!$E77))</f>
        <v>X</v>
      </c>
    </row>
    <row r="78" spans="1:9" ht="18" customHeight="1" hidden="1">
      <c r="A78" s="136">
        <v>72</v>
      </c>
      <c r="B78" s="132">
        <f>IF(W!$H78="","",W!$H78)</f>
      </c>
      <c r="C78" s="132">
        <f>IF(W!$I78="","",W!$I78)</f>
      </c>
      <c r="D78" s="193" t="s">
        <v>38</v>
      </c>
      <c r="E78" s="133"/>
      <c r="F78" s="134"/>
      <c r="G78" s="135"/>
      <c r="H78" s="131"/>
      <c r="I78" s="57" t="str">
        <f>IF(W!$H78="","X",IF(AND(W!$E78="I",W!$I78=""),"X",W!$E78))</f>
        <v>X</v>
      </c>
    </row>
    <row r="79" spans="1:9" ht="18" customHeight="1" hidden="1">
      <c r="A79" s="136">
        <v>73</v>
      </c>
      <c r="B79" s="132">
        <f>IF(W!$H79="","",W!$H79)</f>
      </c>
      <c r="C79" s="132">
        <f>IF(W!$I79="","",W!$I79)</f>
      </c>
      <c r="D79" s="193" t="s">
        <v>38</v>
      </c>
      <c r="E79" s="133"/>
      <c r="F79" s="134"/>
      <c r="G79" s="135"/>
      <c r="H79" s="131"/>
      <c r="I79" s="57" t="str">
        <f>IF(W!$H79="","X",IF(AND(W!$E79="I",W!$I79=""),"X",W!$E79))</f>
        <v>X</v>
      </c>
    </row>
    <row r="80" spans="1:9" ht="18" customHeight="1" hidden="1">
      <c r="A80" s="136">
        <v>74</v>
      </c>
      <c r="B80" s="132">
        <f>IF(W!$H80="","",W!$H80)</f>
      </c>
      <c r="C80" s="132">
        <f>IF(W!$I80="","",W!$I80)</f>
      </c>
      <c r="D80" s="193" t="s">
        <v>38</v>
      </c>
      <c r="E80" s="133"/>
      <c r="F80" s="134"/>
      <c r="G80" s="135"/>
      <c r="H80" s="131"/>
      <c r="I80" s="57" t="str">
        <f>IF(W!$H80="","X",IF(AND(W!$E80="I",W!$I80=""),"X",W!$E80))</f>
        <v>X</v>
      </c>
    </row>
    <row r="81" spans="1:9" ht="18" customHeight="1" hidden="1">
      <c r="A81" s="136">
        <v>75</v>
      </c>
      <c r="B81" s="132">
        <f>IF(W!$H81="","",W!$H81)</f>
      </c>
      <c r="C81" s="132">
        <f>IF(W!$I81="","",W!$I81)</f>
      </c>
      <c r="D81" s="193" t="s">
        <v>38</v>
      </c>
      <c r="E81" s="133"/>
      <c r="F81" s="134"/>
      <c r="G81" s="135"/>
      <c r="H81" s="131"/>
      <c r="I81" s="57" t="str">
        <f>IF(W!$H81="","X",IF(AND(W!$E81="I",W!$I81=""),"X",W!$E81))</f>
        <v>X</v>
      </c>
    </row>
    <row r="82" spans="1:9" ht="18" customHeight="1" hidden="1">
      <c r="A82" s="136">
        <v>76</v>
      </c>
      <c r="B82" s="132">
        <f>IF(W!$H82="","",W!$H82)</f>
      </c>
      <c r="C82" s="132">
        <f>IF(W!$I82="","",W!$I82)</f>
      </c>
      <c r="D82" s="193" t="s">
        <v>38</v>
      </c>
      <c r="E82" s="133"/>
      <c r="F82" s="134"/>
      <c r="G82" s="135"/>
      <c r="H82" s="131"/>
      <c r="I82" s="57" t="str">
        <f>IF(W!$H82="","X",IF(AND(W!$E82="I",W!$I82=""),"X",W!$E82))</f>
        <v>X</v>
      </c>
    </row>
    <row r="83" spans="1:9" ht="18" customHeight="1" hidden="1">
      <c r="A83" s="136">
        <v>77</v>
      </c>
      <c r="B83" s="132">
        <f>IF(W!$H83="","",W!$H83)</f>
      </c>
      <c r="C83" s="132">
        <f>IF(W!$I83="","",W!$I83)</f>
      </c>
      <c r="D83" s="193" t="s">
        <v>38</v>
      </c>
      <c r="E83" s="133"/>
      <c r="F83" s="134"/>
      <c r="G83" s="135"/>
      <c r="H83" s="131"/>
      <c r="I83" s="57" t="str">
        <f>IF(W!$H83="","X",IF(AND(W!$E83="I",W!$I83=""),"X",W!$E83))</f>
        <v>X</v>
      </c>
    </row>
    <row r="84" spans="1:9" ht="18" customHeight="1" hidden="1">
      <c r="A84" s="136">
        <v>78</v>
      </c>
      <c r="B84" s="132">
        <f>IF(W!$H84="","",W!$H84)</f>
      </c>
      <c r="C84" s="132">
        <f>IF(W!$I84="","",W!$I84)</f>
      </c>
      <c r="D84" s="193" t="s">
        <v>38</v>
      </c>
      <c r="E84" s="133"/>
      <c r="F84" s="134"/>
      <c r="G84" s="135"/>
      <c r="H84" s="131"/>
      <c r="I84" s="57" t="str">
        <f>IF(W!$H84="","X",IF(AND(W!$E84="I",W!$I84=""),"X",W!$E84))</f>
        <v>X</v>
      </c>
    </row>
    <row r="85" spans="1:9" ht="18" customHeight="1" hidden="1">
      <c r="A85" s="136">
        <v>79</v>
      </c>
      <c r="B85" s="132">
        <f>IF(W!$H85="","",W!$H85)</f>
      </c>
      <c r="C85" s="132">
        <f>IF(W!$I85="","",W!$I85)</f>
      </c>
      <c r="D85" s="193" t="s">
        <v>38</v>
      </c>
      <c r="E85" s="133"/>
      <c r="F85" s="134"/>
      <c r="G85" s="135"/>
      <c r="H85" s="131"/>
      <c r="I85" s="57" t="str">
        <f>IF(W!$H85="","X",IF(AND(W!$E85="I",W!$I85=""),"X",W!$E85))</f>
        <v>X</v>
      </c>
    </row>
    <row r="86" spans="1:9" ht="18" customHeight="1" hidden="1">
      <c r="A86" s="136">
        <v>80</v>
      </c>
      <c r="B86" s="132">
        <f>IF(W!$H86="","",W!$H86)</f>
      </c>
      <c r="C86" s="132">
        <f>IF(W!$I86="","",W!$I86)</f>
      </c>
      <c r="D86" s="193" t="s">
        <v>38</v>
      </c>
      <c r="E86" s="133"/>
      <c r="F86" s="134"/>
      <c r="G86" s="135"/>
      <c r="H86" s="131"/>
      <c r="I86" s="57" t="str">
        <f>IF(W!$H86="","X",IF(AND(W!$E86="I",W!$I86=""),"X",W!$E86))</f>
        <v>X</v>
      </c>
    </row>
    <row r="87" spans="1:9" ht="18" customHeight="1" hidden="1">
      <c r="A87" s="136">
        <v>81</v>
      </c>
      <c r="B87" s="132">
        <f>IF(W!$H87="","",W!$H87)</f>
      </c>
      <c r="C87" s="132">
        <f>IF(W!$I87="","",W!$I87)</f>
      </c>
      <c r="D87" s="193" t="s">
        <v>38</v>
      </c>
      <c r="E87" s="133"/>
      <c r="F87" s="134"/>
      <c r="G87" s="135"/>
      <c r="H87" s="131"/>
      <c r="I87" s="57" t="str">
        <f>IF(W!$H87="","X",IF(AND(W!$E87="I",W!$I87=""),"X",W!$E87))</f>
        <v>X</v>
      </c>
    </row>
    <row r="88" spans="1:9" ht="18" customHeight="1" hidden="1">
      <c r="A88" s="136">
        <v>82</v>
      </c>
      <c r="B88" s="132">
        <f>IF(W!$H88="","",W!$H88)</f>
      </c>
      <c r="C88" s="132">
        <f>IF(W!$I88="","",W!$I88)</f>
      </c>
      <c r="D88" s="193" t="s">
        <v>38</v>
      </c>
      <c r="E88" s="133"/>
      <c r="F88" s="134"/>
      <c r="G88" s="135"/>
      <c r="H88" s="131"/>
      <c r="I88" s="57" t="str">
        <f>IF(W!$H88="","X",IF(AND(W!$E88="I",W!$I88=""),"X",W!$E88))</f>
        <v>X</v>
      </c>
    </row>
    <row r="89" spans="1:9" ht="18" customHeight="1" hidden="1">
      <c r="A89" s="136">
        <v>83</v>
      </c>
      <c r="B89" s="132">
        <f>IF(W!$H89="","",W!$H89)</f>
      </c>
      <c r="C89" s="132">
        <f>IF(W!$I89="","",W!$I89)</f>
      </c>
      <c r="D89" s="193" t="s">
        <v>38</v>
      </c>
      <c r="E89" s="133"/>
      <c r="F89" s="134"/>
      <c r="G89" s="135"/>
      <c r="H89" s="131"/>
      <c r="I89" s="57" t="str">
        <f>IF(W!$H89="","X",IF(AND(W!$E89="I",W!$I89=""),"X",W!$E89))</f>
        <v>X</v>
      </c>
    </row>
    <row r="90" spans="1:9" ht="18" customHeight="1" hidden="1">
      <c r="A90" s="136">
        <v>84</v>
      </c>
      <c r="B90" s="132">
        <f>IF(W!$H90="","",W!$H90)</f>
      </c>
      <c r="C90" s="132">
        <f>IF(W!$I90="","",W!$I90)</f>
      </c>
      <c r="D90" s="193" t="s">
        <v>38</v>
      </c>
      <c r="E90" s="133"/>
      <c r="F90" s="134"/>
      <c r="G90" s="135"/>
      <c r="H90" s="131"/>
      <c r="I90" s="57" t="str">
        <f>IF(W!$H90="","X",IF(AND(W!$E90="I",W!$I90=""),"X",W!$E90))</f>
        <v>X</v>
      </c>
    </row>
    <row r="91" spans="1:9" ht="18" customHeight="1" hidden="1">
      <c r="A91" s="136">
        <v>85</v>
      </c>
      <c r="B91" s="132">
        <f>IF(W!$H91="","",W!$H91)</f>
      </c>
      <c r="C91" s="132">
        <f>IF(W!$I91="","",W!$I91)</f>
      </c>
      <c r="D91" s="193" t="s">
        <v>38</v>
      </c>
      <c r="E91" s="133"/>
      <c r="F91" s="134"/>
      <c r="G91" s="135"/>
      <c r="H91" s="131"/>
      <c r="I91" s="57" t="str">
        <f>IF(W!$H91="","X",IF(AND(W!$E91="I",W!$I91=""),"X",W!$E91))</f>
        <v>X</v>
      </c>
    </row>
    <row r="92" spans="1:9" ht="18" customHeight="1" hidden="1">
      <c r="A92" s="136">
        <v>86</v>
      </c>
      <c r="B92" s="132">
        <f>IF(W!$H92="","",W!$H92)</f>
      </c>
      <c r="C92" s="132">
        <f>IF(W!$I92="","",W!$I92)</f>
      </c>
      <c r="D92" s="193" t="s">
        <v>38</v>
      </c>
      <c r="E92" s="133"/>
      <c r="F92" s="134"/>
      <c r="G92" s="135"/>
      <c r="H92" s="131"/>
      <c r="I92" s="57" t="str">
        <f>IF(W!$H92="","X",IF(AND(W!$E92="I",W!$I92=""),"X",W!$E92))</f>
        <v>X</v>
      </c>
    </row>
    <row r="93" spans="1:9" ht="18" customHeight="1" hidden="1">
      <c r="A93" s="136">
        <v>87</v>
      </c>
      <c r="B93" s="132">
        <f>IF(W!$H93="","",W!$H93)</f>
      </c>
      <c r="C93" s="132">
        <f>IF(W!$I93="","",W!$I93)</f>
      </c>
      <c r="D93" s="193" t="s">
        <v>38</v>
      </c>
      <c r="E93" s="133"/>
      <c r="F93" s="134"/>
      <c r="G93" s="135"/>
      <c r="H93" s="131"/>
      <c r="I93" s="57" t="str">
        <f>IF(W!$H93="","X",IF(AND(W!$E93="I",W!$I93=""),"X",W!$E93))</f>
        <v>X</v>
      </c>
    </row>
    <row r="94" spans="1:9" ht="18" customHeight="1" hidden="1">
      <c r="A94" s="136">
        <v>88</v>
      </c>
      <c r="B94" s="132">
        <f>IF(W!$H94="","",W!$H94)</f>
      </c>
      <c r="C94" s="132">
        <f>IF(W!$I94="","",W!$I94)</f>
      </c>
      <c r="D94" s="193" t="s">
        <v>38</v>
      </c>
      <c r="E94" s="133"/>
      <c r="F94" s="134"/>
      <c r="G94" s="135"/>
      <c r="H94" s="131"/>
      <c r="I94" s="57" t="str">
        <f>IF(W!$H94="","X",IF(AND(W!$E94="I",W!$I94=""),"X",W!$E94))</f>
        <v>X</v>
      </c>
    </row>
    <row r="95" spans="1:9" ht="18" customHeight="1" hidden="1">
      <c r="A95" s="136">
        <v>89</v>
      </c>
      <c r="B95" s="132">
        <f>IF(W!$H95="","",W!$H95)</f>
      </c>
      <c r="C95" s="132">
        <f>IF(W!$I95="","",W!$I95)</f>
      </c>
      <c r="D95" s="193" t="s">
        <v>38</v>
      </c>
      <c r="E95" s="133"/>
      <c r="F95" s="134"/>
      <c r="G95" s="135"/>
      <c r="H95" s="131"/>
      <c r="I95" s="57" t="str">
        <f>IF(W!$H95="","X",IF(AND(W!$E95="I",W!$I95=""),"X",W!$E95))</f>
        <v>X</v>
      </c>
    </row>
    <row r="96" spans="1:9" ht="18" customHeight="1" hidden="1">
      <c r="A96" s="136">
        <v>90</v>
      </c>
      <c r="B96" s="132">
        <f>IF(W!$H96="","",W!$H96)</f>
      </c>
      <c r="C96" s="132">
        <f>IF(W!$I96="","",W!$I96)</f>
      </c>
      <c r="D96" s="193" t="s">
        <v>38</v>
      </c>
      <c r="E96" s="133"/>
      <c r="F96" s="134"/>
      <c r="G96" s="135"/>
      <c r="H96" s="131"/>
      <c r="I96" s="57" t="str">
        <f>IF(W!$H96="","X",IF(AND(W!$E96="I",W!$I96=""),"X",W!$E96))</f>
        <v>X</v>
      </c>
    </row>
    <row r="97" spans="1:9" ht="18" customHeight="1" hidden="1">
      <c r="A97" s="136">
        <v>91</v>
      </c>
      <c r="B97" s="132">
        <f>IF(W!$H97="","",W!$H97)</f>
      </c>
      <c r="C97" s="132">
        <f>IF(W!$I97="","",W!$I97)</f>
      </c>
      <c r="D97" s="193" t="s">
        <v>38</v>
      </c>
      <c r="E97" s="133"/>
      <c r="F97" s="134"/>
      <c r="G97" s="135"/>
      <c r="H97" s="131"/>
      <c r="I97" s="57" t="str">
        <f>IF(W!$H97="","X",IF(AND(W!$E97="I",W!$I97=""),"X",W!$E97))</f>
        <v>X</v>
      </c>
    </row>
    <row r="98" spans="1:9" ht="18" customHeight="1" hidden="1">
      <c r="A98" s="136">
        <v>92</v>
      </c>
      <c r="B98" s="132">
        <f>IF(W!$H98="","",W!$H98)</f>
      </c>
      <c r="C98" s="132">
        <f>IF(W!$I98="","",W!$I98)</f>
      </c>
      <c r="D98" s="193" t="s">
        <v>38</v>
      </c>
      <c r="E98" s="133"/>
      <c r="F98" s="134"/>
      <c r="G98" s="135"/>
      <c r="H98" s="131"/>
      <c r="I98" s="57" t="str">
        <f>IF(W!$H98="","X",IF(AND(W!$E98="I",W!$I98=""),"X",W!$E98))</f>
        <v>X</v>
      </c>
    </row>
    <row r="99" spans="1:9" ht="18" customHeight="1" hidden="1">
      <c r="A99" s="136">
        <v>93</v>
      </c>
      <c r="B99" s="132">
        <f>IF(W!$H99="","",W!$H99)</f>
      </c>
      <c r="C99" s="132">
        <f>IF(W!$I99="","",W!$I99)</f>
      </c>
      <c r="D99" s="193" t="s">
        <v>38</v>
      </c>
      <c r="E99" s="133"/>
      <c r="F99" s="134"/>
      <c r="G99" s="135"/>
      <c r="H99" s="131"/>
      <c r="I99" s="57" t="str">
        <f>IF(W!$H99="","X",IF(AND(W!$E99="I",W!$I99=""),"X",W!$E99))</f>
        <v>X</v>
      </c>
    </row>
    <row r="100" spans="1:9" ht="18" customHeight="1" hidden="1">
      <c r="A100" s="136">
        <v>94</v>
      </c>
      <c r="B100" s="132">
        <f>IF(W!$H100="","",W!$H100)</f>
      </c>
      <c r="C100" s="132">
        <f>IF(W!$I100="","",W!$I100)</f>
      </c>
      <c r="D100" s="193" t="s">
        <v>38</v>
      </c>
      <c r="E100" s="133"/>
      <c r="F100" s="134"/>
      <c r="G100" s="135"/>
      <c r="H100" s="131"/>
      <c r="I100" s="57" t="str">
        <f>IF(W!$H100="","X",IF(AND(W!$E100="I",W!$I100=""),"X",W!$E100))</f>
        <v>X</v>
      </c>
    </row>
    <row r="101" spans="1:9" ht="18" customHeight="1" hidden="1">
      <c r="A101" s="136">
        <v>95</v>
      </c>
      <c r="B101" s="132">
        <f>IF(W!$H101="","",W!$H101)</f>
      </c>
      <c r="C101" s="132">
        <f>IF(W!$I101="","",W!$I101)</f>
      </c>
      <c r="D101" s="193" t="s">
        <v>38</v>
      </c>
      <c r="E101" s="133"/>
      <c r="F101" s="134"/>
      <c r="G101" s="135"/>
      <c r="H101" s="131"/>
      <c r="I101" s="57" t="str">
        <f>IF(W!$H101="","X",IF(AND(W!$E101="I",W!$I101=""),"X",W!$E101))</f>
        <v>X</v>
      </c>
    </row>
    <row r="102" spans="1:9" ht="18" customHeight="1" hidden="1">
      <c r="A102" s="136">
        <v>96</v>
      </c>
      <c r="B102" s="132">
        <f>IF(W!$H102="","",W!$H102)</f>
      </c>
      <c r="C102" s="132">
        <f>IF(W!$I102="","",W!$I102)</f>
      </c>
      <c r="D102" s="193" t="s">
        <v>38</v>
      </c>
      <c r="E102" s="133"/>
      <c r="F102" s="134"/>
      <c r="G102" s="135"/>
      <c r="H102" s="131"/>
      <c r="I102" s="57" t="str">
        <f>IF(W!$H102="","X",IF(AND(W!$E102="I",W!$I102=""),"X",W!$E102))</f>
        <v>X</v>
      </c>
    </row>
    <row r="103" spans="1:9" ht="18" customHeight="1" hidden="1">
      <c r="A103" s="136">
        <v>97</v>
      </c>
      <c r="B103" s="132">
        <f>IF(W!$H103="","",W!$H103)</f>
      </c>
      <c r="C103" s="132">
        <f>IF(W!$I103="","",W!$I103)</f>
      </c>
      <c r="D103" s="193" t="s">
        <v>38</v>
      </c>
      <c r="E103" s="133"/>
      <c r="F103" s="134"/>
      <c r="G103" s="135"/>
      <c r="H103" s="131"/>
      <c r="I103" s="57" t="str">
        <f>IF(W!$H103="","X",IF(AND(W!$E103="I",W!$I103=""),"X",W!$E103))</f>
        <v>X</v>
      </c>
    </row>
    <row r="104" spans="1:9" ht="18" customHeight="1" hidden="1">
      <c r="A104" s="136">
        <v>98</v>
      </c>
      <c r="B104" s="132">
        <f>IF(W!$H104="","",W!$H104)</f>
      </c>
      <c r="C104" s="132">
        <f>IF(W!$I104="","",W!$I104)</f>
      </c>
      <c r="D104" s="193" t="s">
        <v>38</v>
      </c>
      <c r="E104" s="133"/>
      <c r="F104" s="134"/>
      <c r="G104" s="135"/>
      <c r="H104" s="131"/>
      <c r="I104" s="57" t="str">
        <f>IF(W!$H104="","X",IF(AND(W!$E104="I",W!$I104=""),"X",W!$E104))</f>
        <v>X</v>
      </c>
    </row>
    <row r="105" spans="1:9" ht="18" customHeight="1" hidden="1">
      <c r="A105" s="136">
        <v>99</v>
      </c>
      <c r="B105" s="132">
        <f>IF(W!$H105="","",W!$H105)</f>
      </c>
      <c r="C105" s="132">
        <f>IF(W!$I105="","",W!$I105)</f>
      </c>
      <c r="D105" s="193" t="s">
        <v>38</v>
      </c>
      <c r="E105" s="133"/>
      <c r="F105" s="134"/>
      <c r="G105" s="135"/>
      <c r="H105" s="131"/>
      <c r="I105" s="57" t="str">
        <f>IF(W!$H105="","X",IF(AND(W!$E105="I",W!$I105=""),"X",W!$E105))</f>
        <v>X</v>
      </c>
    </row>
    <row r="106" spans="1:9" ht="18" customHeight="1" hidden="1" thickBot="1">
      <c r="A106" s="136">
        <v>100</v>
      </c>
      <c r="B106" s="132">
        <f>IF(W!$H106="","",W!$H106)</f>
      </c>
      <c r="C106" s="132">
        <f>IF(W!$I106="","",W!$I106)</f>
      </c>
      <c r="D106" s="193" t="s">
        <v>38</v>
      </c>
      <c r="E106" s="133"/>
      <c r="F106" s="134"/>
      <c r="G106" s="135"/>
      <c r="H106" s="131"/>
      <c r="I106" s="57" t="str">
        <f>IF(W!$H106="","X",IF(AND(W!$E106="I",W!$I106=""),"X",W!$E106))</f>
        <v>X</v>
      </c>
    </row>
    <row r="107" spans="1:9" ht="13.5" thickTop="1">
      <c r="A107" s="40" t="str">
        <f>A!A107</f>
        <v>miejsce, data</v>
      </c>
      <c r="B107" s="30"/>
      <c r="C107" s="62" t="s">
        <v>20</v>
      </c>
      <c r="D107" s="62"/>
      <c r="E107" s="30"/>
      <c r="F107" s="30"/>
      <c r="G107" s="62" t="s">
        <v>21</v>
      </c>
      <c r="H107" s="30"/>
      <c r="I107" s="58"/>
    </row>
    <row r="108" spans="1:23" ht="35.25" customHeight="1">
      <c r="A108" s="31" t="s">
        <v>129</v>
      </c>
      <c r="B108" s="31"/>
      <c r="C108" s="73" t="str">
        <f>IF(W!$G$2="","",W!$G$2)</f>
        <v>D. JANCY  R. CZAJKOWSKI</v>
      </c>
      <c r="D108" s="63"/>
      <c r="E108" s="31"/>
      <c r="F108" s="31"/>
      <c r="G108" s="73" t="str">
        <f>IF(W!$G$1="","",W!$G$1)</f>
        <v>ANDRZEJ WIŚNIEWSKI</v>
      </c>
      <c r="H108" s="31"/>
      <c r="I108" s="59"/>
      <c r="J108" s="31"/>
      <c r="K108" s="31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</sheetData>
  <sheetProtection sheet="1" objects="1" scenarios="1"/>
  <mergeCells count="8">
    <mergeCell ref="F5:F6"/>
    <mergeCell ref="G5:G6"/>
    <mergeCell ref="H5:H6"/>
    <mergeCell ref="A5:A6"/>
    <mergeCell ref="B5:B6"/>
    <mergeCell ref="C5:C6"/>
    <mergeCell ref="E5:E6"/>
    <mergeCell ref="D5:D6"/>
  </mergeCells>
  <printOptions horizontalCentered="1"/>
  <pageMargins left="0.1968503937007874" right="0.1968503937007874" top="0.1968503937007874" bottom="0.5905511811023623" header="0" footer="0.3937007874015748"/>
  <pageSetup horizontalDpi="1200" verticalDpi="1200" orientation="portrait" paperSize="9" r:id="rId2"/>
  <headerFooter alignWithMargins="0">
    <oddFooter>&amp;L&amp;"Arial CE,Kursywa"&amp;11Właściciel licencji: Witold Laskowski&amp;R&amp;"Arial CE,Kursywa"&amp;11Pomoc tel. 666 277 146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W111"/>
  <sheetViews>
    <sheetView showGridLines="0" zoomScalePageLayoutView="0" workbookViewId="0" topLeftCell="A10">
      <selection activeCell="A4" sqref="A4"/>
    </sheetView>
  </sheetViews>
  <sheetFormatPr defaultColWidth="9.00390625" defaultRowHeight="12.75"/>
  <cols>
    <col min="1" max="1" width="5.125" style="19" customWidth="1"/>
    <col min="2" max="2" width="36.625" style="19" bestFit="1" customWidth="1"/>
    <col min="3" max="3" width="29.25390625" style="19" bestFit="1" customWidth="1"/>
    <col min="4" max="4" width="6.125" style="19" customWidth="1"/>
    <col min="5" max="5" width="6.00390625" style="19" customWidth="1"/>
    <col min="6" max="6" width="8.75390625" style="19" customWidth="1"/>
    <col min="7" max="7" width="7.25390625" style="23" bestFit="1" customWidth="1"/>
    <col min="8" max="8" width="9.125" style="19" customWidth="1"/>
    <col min="9" max="9" width="8.75390625" style="60" hidden="1" customWidth="1"/>
    <col min="10" max="10" width="6.625" style="19" customWidth="1"/>
    <col min="11" max="16384" width="9.125" style="19" customWidth="1"/>
  </cols>
  <sheetData>
    <row r="1" spans="1:9" ht="23.25">
      <c r="A1" s="20" t="s">
        <v>35</v>
      </c>
      <c r="B1" s="21"/>
      <c r="C1" s="21"/>
      <c r="D1" s="21"/>
      <c r="E1" s="21"/>
      <c r="F1" s="21"/>
      <c r="G1" s="22"/>
      <c r="H1" s="21"/>
      <c r="I1" s="53"/>
    </row>
    <row r="2" spans="1:9" ht="16.5">
      <c r="A2" s="24" t="str">
        <f>A!A2</f>
        <v>XIII Memoriału im. Jana Czajkowskiego w wędkarstwie spławikowym</v>
      </c>
      <c r="B2" s="25"/>
      <c r="C2" s="25"/>
      <c r="D2" s="25"/>
      <c r="E2" s="25"/>
      <c r="F2" s="25"/>
      <c r="G2" s="26"/>
      <c r="H2" s="25"/>
      <c r="I2" s="54"/>
    </row>
    <row r="3" spans="1:9" ht="16.5">
      <c r="A3" s="24" t="str">
        <f>A!A3</f>
        <v>rozegranych w dniu 04.08.2012 na rzece Noteć w Inowrocławiu</v>
      </c>
      <c r="B3" s="25"/>
      <c r="C3" s="25"/>
      <c r="D3" s="25"/>
      <c r="E3" s="25"/>
      <c r="F3" s="25"/>
      <c r="G3" s="26"/>
      <c r="H3" s="25"/>
      <c r="I3" s="54"/>
    </row>
    <row r="4" spans="1:9" ht="6.75" customHeight="1" thickBot="1">
      <c r="A4" s="28"/>
      <c r="B4" s="28"/>
      <c r="C4" s="28"/>
      <c r="D4" s="28"/>
      <c r="E4" s="28"/>
      <c r="F4" s="28"/>
      <c r="G4" s="29"/>
      <c r="H4" s="28"/>
      <c r="I4" s="55"/>
    </row>
    <row r="5" spans="1:9" ht="28.5" customHeight="1" thickTop="1">
      <c r="A5" s="235" t="s">
        <v>12</v>
      </c>
      <c r="B5" s="237" t="s">
        <v>13</v>
      </c>
      <c r="C5" s="239" t="s">
        <v>14</v>
      </c>
      <c r="D5" s="244" t="s">
        <v>39</v>
      </c>
      <c r="E5" s="244" t="s">
        <v>15</v>
      </c>
      <c r="F5" s="242" t="s">
        <v>16</v>
      </c>
      <c r="G5" s="231" t="s">
        <v>17</v>
      </c>
      <c r="H5" s="243" t="s">
        <v>18</v>
      </c>
      <c r="I5" s="56"/>
    </row>
    <row r="6" spans="1:9" ht="28.5" customHeight="1" thickBot="1">
      <c r="A6" s="236"/>
      <c r="B6" s="238"/>
      <c r="C6" s="238"/>
      <c r="D6" s="241"/>
      <c r="E6" s="238"/>
      <c r="F6" s="230"/>
      <c r="G6" s="232"/>
      <c r="H6" s="234"/>
      <c r="I6" s="56"/>
    </row>
    <row r="7" spans="1:9" ht="18" customHeight="1">
      <c r="A7" s="137">
        <v>1</v>
      </c>
      <c r="B7" s="196" t="str">
        <f>IF(W!$J8="","",W!$J8)</f>
        <v>TEAM GÓREK LIDZBARK WARMIŃ</v>
      </c>
      <c r="C7" s="196" t="str">
        <f>IF(W!$K8="","",W!$K8)</f>
        <v>WLAZŁO PAWEŁ</v>
      </c>
      <c r="D7" s="194" t="s">
        <v>61</v>
      </c>
      <c r="E7" s="197">
        <v>12</v>
      </c>
      <c r="F7" s="198">
        <v>4110</v>
      </c>
      <c r="G7" s="199"/>
      <c r="H7" s="195">
        <v>1</v>
      </c>
      <c r="I7" s="57" t="str">
        <f>IF(W!$J8="","X",IF(AND(W!$E8="I",W!$K8=""),"X",W!$E8))</f>
        <v>D</v>
      </c>
    </row>
    <row r="8" spans="1:9" ht="18" customHeight="1">
      <c r="A8" s="138">
        <v>2</v>
      </c>
      <c r="B8" s="200" t="str">
        <f>IF(W!$J11="","",W!$J11)</f>
        <v>GELAM CHODZIEŻ</v>
      </c>
      <c r="C8" s="200" t="str">
        <f>IF(W!$K11="","",W!$K11)</f>
        <v>KOŹLAREK ARTUR</v>
      </c>
      <c r="D8" s="201" t="s">
        <v>61</v>
      </c>
      <c r="E8" s="202">
        <v>26</v>
      </c>
      <c r="F8" s="203">
        <v>4055</v>
      </c>
      <c r="G8" s="204"/>
      <c r="H8" s="205">
        <v>2</v>
      </c>
      <c r="I8" s="57" t="str">
        <f>IF(W!$J11="","X",IF(AND(W!$E11="I",W!$K11=""),"X",W!$E11))</f>
        <v>D</v>
      </c>
    </row>
    <row r="9" spans="1:9" ht="18" customHeight="1">
      <c r="A9" s="139">
        <v>3</v>
      </c>
      <c r="B9" s="206" t="str">
        <f>IF(W!$J18="","",W!$J18)</f>
        <v>KOŁO PZW NR 115 PAKOŚĆ</v>
      </c>
      <c r="C9" s="206" t="str">
        <f>IF(W!$K18="","",W!$K18)</f>
        <v>SKULMOWSKI PIOTR</v>
      </c>
      <c r="D9" s="207" t="s">
        <v>61</v>
      </c>
      <c r="E9" s="208">
        <v>1</v>
      </c>
      <c r="F9" s="209">
        <v>3840</v>
      </c>
      <c r="G9" s="210"/>
      <c r="H9" s="211">
        <v>3</v>
      </c>
      <c r="I9" s="57" t="str">
        <f>IF(W!$J18="","X",IF(AND(W!$E18="I",W!$K18=""),"X",W!$E18))</f>
        <v>D</v>
      </c>
    </row>
    <row r="10" spans="1:9" ht="18" customHeight="1">
      <c r="A10" s="136">
        <v>4</v>
      </c>
      <c r="B10" s="132" t="str">
        <f>IF(W!$J15="","",W!$J15)</f>
        <v>KOŁO PZW NR 1 BYDGOSZCZ</v>
      </c>
      <c r="C10" s="132" t="str">
        <f>IF(W!$K15="","",W!$K15)</f>
        <v>DUDZIŃSKI DARIUSZ</v>
      </c>
      <c r="D10" s="193" t="s">
        <v>61</v>
      </c>
      <c r="E10" s="133">
        <v>20</v>
      </c>
      <c r="F10" s="134">
        <v>3520</v>
      </c>
      <c r="G10" s="135"/>
      <c r="H10" s="131">
        <v>4</v>
      </c>
      <c r="I10" s="57" t="str">
        <f>IF(W!$J15="","X",IF(AND(W!$E15="I",W!$K15=""),"X",W!$E15))</f>
        <v>D</v>
      </c>
    </row>
    <row r="11" spans="1:9" ht="18" customHeight="1">
      <c r="A11" s="136">
        <v>5</v>
      </c>
      <c r="B11" s="132" t="str">
        <f>IF(W!$J20="","",W!$J20)</f>
        <v>KOŁO PZW  57 KAPEC BYDGOSZCZ</v>
      </c>
      <c r="C11" s="132" t="str">
        <f>IF(W!$K20="","",W!$K20)</f>
        <v>GÓRSKI IRENEUSZ</v>
      </c>
      <c r="D11" s="193" t="s">
        <v>61</v>
      </c>
      <c r="E11" s="133">
        <v>16</v>
      </c>
      <c r="F11" s="134">
        <v>3470</v>
      </c>
      <c r="G11" s="135"/>
      <c r="H11" s="131">
        <v>5</v>
      </c>
      <c r="I11" s="57" t="str">
        <f>IF(W!$J20="","X",IF(AND(W!$E20="I",W!$K20=""),"X",W!$E20))</f>
        <v>D</v>
      </c>
    </row>
    <row r="12" spans="1:9" ht="18" customHeight="1">
      <c r="A12" s="136">
        <v>6</v>
      </c>
      <c r="B12" s="132" t="str">
        <f>IF(W!$J14="","",W!$J14)</f>
        <v>KOŁO PZW NR 15 SKULSK</v>
      </c>
      <c r="C12" s="132" t="str">
        <f>IF(W!$K14="","",W!$K14)</f>
        <v>KANTANISTA ROMAN </v>
      </c>
      <c r="D12" s="193" t="s">
        <v>61</v>
      </c>
      <c r="E12" s="133">
        <v>25</v>
      </c>
      <c r="F12" s="134">
        <v>3425</v>
      </c>
      <c r="G12" s="135"/>
      <c r="H12" s="131">
        <v>6</v>
      </c>
      <c r="I12" s="57" t="str">
        <f>IF(W!$J14="","X",IF(AND(W!$E14="I",W!$K14=""),"X",W!$E14))</f>
        <v>D</v>
      </c>
    </row>
    <row r="13" spans="1:9" ht="18" customHeight="1">
      <c r="A13" s="136">
        <v>7</v>
      </c>
      <c r="B13" s="132" t="str">
        <f>IF(W!$J13="","",W!$J13)</f>
        <v>KOŁO PZW NR8 ANWIL WŁOCŁAWEK</v>
      </c>
      <c r="C13" s="132" t="str">
        <f>IF(W!$K13="","",W!$K13)</f>
        <v>SMUSZKIEWICZ WŁADYSŁAW</v>
      </c>
      <c r="D13" s="193" t="s">
        <v>61</v>
      </c>
      <c r="E13" s="133">
        <v>13</v>
      </c>
      <c r="F13" s="134">
        <v>3325</v>
      </c>
      <c r="G13" s="135"/>
      <c r="H13" s="131">
        <v>7</v>
      </c>
      <c r="I13" s="57" t="str">
        <f>IF(W!$J13="","X",IF(AND(W!$E13="I",W!$K13=""),"X",W!$E13))</f>
        <v>D</v>
      </c>
    </row>
    <row r="14" spans="1:9" ht="18" customHeight="1">
      <c r="A14" s="136">
        <v>8</v>
      </c>
      <c r="B14" s="132" t="str">
        <f>IF(W!$J27="","",W!$J27)</f>
        <v>KOŁO PZW 33 WŁADYSŁAWÓW I DR</v>
      </c>
      <c r="C14" s="132" t="str">
        <f>IF(W!$K27="","",W!$K27)</f>
        <v>KOPCZYŃSKI TADEUSZ</v>
      </c>
      <c r="D14" s="193" t="s">
        <v>61</v>
      </c>
      <c r="E14" s="133">
        <v>22</v>
      </c>
      <c r="F14" s="134">
        <v>3300</v>
      </c>
      <c r="G14" s="135"/>
      <c r="H14" s="131">
        <v>8</v>
      </c>
      <c r="I14" s="57" t="str">
        <f>IF(W!$J27="","X",IF(AND(W!$E27="I",W!$K27=""),"X",W!$E27))</f>
        <v>D</v>
      </c>
    </row>
    <row r="15" spans="1:9" ht="18" customHeight="1">
      <c r="A15" s="136">
        <v>9</v>
      </c>
      <c r="B15" s="132" t="str">
        <f>IF(W!$J7="","",W!$J7)</f>
        <v>KOŁO 109 NAKŁO </v>
      </c>
      <c r="C15" s="132" t="str">
        <f>IF(W!$K7="","",W!$K7)</f>
        <v>KĘSIK PATRYK</v>
      </c>
      <c r="D15" s="193" t="s">
        <v>61</v>
      </c>
      <c r="E15" s="133">
        <v>19</v>
      </c>
      <c r="F15" s="134">
        <v>2925</v>
      </c>
      <c r="G15" s="135"/>
      <c r="H15" s="131">
        <v>9</v>
      </c>
      <c r="I15" s="57" t="str">
        <f>IF(W!$J7="","X",IF(AND(W!$E7="I",W!$K7=""),"X",W!$E7))</f>
        <v>D</v>
      </c>
    </row>
    <row r="16" spans="1:9" ht="18" customHeight="1">
      <c r="A16" s="136">
        <v>10</v>
      </c>
      <c r="B16" s="132" t="str">
        <f>IF(W!$J19="","",W!$J19)</f>
        <v>KOŁO PZW 105 SODA POLSKA CIECH</v>
      </c>
      <c r="C16" s="132" t="str">
        <f>IF(W!$K19="","",W!$K19)</f>
        <v>KACZMAREK MATEUSZ</v>
      </c>
      <c r="D16" s="193" t="s">
        <v>61</v>
      </c>
      <c r="E16" s="133">
        <v>15</v>
      </c>
      <c r="F16" s="134">
        <v>2760</v>
      </c>
      <c r="G16" s="135"/>
      <c r="H16" s="131">
        <v>10</v>
      </c>
      <c r="I16" s="57" t="str">
        <f>IF(W!$J19="","X",IF(AND(W!$E19="I",W!$K19=""),"X",W!$E19))</f>
        <v>D</v>
      </c>
    </row>
    <row r="17" spans="1:9" ht="18" customHeight="1">
      <c r="A17" s="136">
        <v>11</v>
      </c>
      <c r="B17" s="132" t="str">
        <f>IF(W!$J33="","",W!$J33)</f>
        <v>INDYWIDUALNI  III</v>
      </c>
      <c r="C17" s="132" t="str">
        <f>IF(W!$K33="","",W!$K33)</f>
        <v>MOSTAL ANDRZEJ</v>
      </c>
      <c r="D17" s="193" t="s">
        <v>61</v>
      </c>
      <c r="E17" s="133">
        <v>27</v>
      </c>
      <c r="F17" s="134">
        <v>2615</v>
      </c>
      <c r="G17" s="135"/>
      <c r="H17" s="131">
        <v>11</v>
      </c>
      <c r="I17" s="57" t="str">
        <f>IF(W!$J33="","X",IF(AND(W!$E33="I",W!$K33=""),"X",W!$E33))</f>
        <v>D</v>
      </c>
    </row>
    <row r="18" spans="1:9" ht="18" customHeight="1">
      <c r="A18" s="136">
        <v>12</v>
      </c>
      <c r="B18" s="132" t="str">
        <f>IF(W!$J24="","",W!$J24)</f>
        <v>PHILIPS PIŁA</v>
      </c>
      <c r="C18" s="132" t="str">
        <f>IF(W!$K24="","",W!$K24)</f>
        <v>STENCEL JÓZEF</v>
      </c>
      <c r="D18" s="193" t="s">
        <v>61</v>
      </c>
      <c r="E18" s="133">
        <v>8</v>
      </c>
      <c r="F18" s="134">
        <v>2610</v>
      </c>
      <c r="G18" s="135"/>
      <c r="H18" s="131">
        <v>12</v>
      </c>
      <c r="I18" s="57" t="str">
        <f>IF(W!$J24="","X",IF(AND(W!$E24="I",W!$K24=""),"X",W!$E24))</f>
        <v>D</v>
      </c>
    </row>
    <row r="19" spans="1:9" ht="18" customHeight="1">
      <c r="A19" s="136">
        <v>13</v>
      </c>
      <c r="B19" s="132" t="str">
        <f>IF(W!$J30="","",W!$J30)</f>
        <v>INDYWIDUALNI  I</v>
      </c>
      <c r="C19" s="132" t="str">
        <f>IF(W!$K30="","",W!$K30)</f>
        <v>LEWANDOWSKI DARIUSZ</v>
      </c>
      <c r="D19" s="193" t="s">
        <v>61</v>
      </c>
      <c r="E19" s="133">
        <v>11</v>
      </c>
      <c r="F19" s="134">
        <v>2585</v>
      </c>
      <c r="G19" s="135"/>
      <c r="H19" s="131">
        <v>13</v>
      </c>
      <c r="I19" s="57" t="str">
        <f>IF(W!$J30="","X",IF(AND(W!$E30="I",W!$K30=""),"X",W!$E30))</f>
        <v>D</v>
      </c>
    </row>
    <row r="20" spans="1:9" ht="18" customHeight="1">
      <c r="A20" s="136">
        <v>14</v>
      </c>
      <c r="B20" s="132" t="str">
        <f>IF(W!$J16="","",W!$J16)</f>
        <v>KOŁO PZW NR 5 BYDGOSZCZ</v>
      </c>
      <c r="C20" s="132" t="str">
        <f>IF(W!$K16="","",W!$K16)</f>
        <v>PLUTOWSKI ANDRZEJ</v>
      </c>
      <c r="D20" s="193" t="s">
        <v>61</v>
      </c>
      <c r="E20" s="133">
        <v>7</v>
      </c>
      <c r="F20" s="134">
        <v>2485</v>
      </c>
      <c r="G20" s="135"/>
      <c r="H20" s="131">
        <v>14</v>
      </c>
      <c r="I20" s="57" t="str">
        <f>IF(W!$J16="","X",IF(AND(W!$E16="I",W!$K16=""),"X",W!$E16))</f>
        <v>D</v>
      </c>
    </row>
    <row r="21" spans="1:9" ht="18" customHeight="1">
      <c r="A21" s="136">
        <v>15</v>
      </c>
      <c r="B21" s="132" t="str">
        <f>IF(W!$J26="","",W!$J26)</f>
        <v>KOŁO PZW INOFAMA</v>
      </c>
      <c r="C21" s="132" t="str">
        <f>IF(W!$K26="","",W!$K26)</f>
        <v>ROSIŃSKI KAROL</v>
      </c>
      <c r="D21" s="193" t="s">
        <v>61</v>
      </c>
      <c r="E21" s="133">
        <v>3</v>
      </c>
      <c r="F21" s="134">
        <v>2390</v>
      </c>
      <c r="G21" s="135"/>
      <c r="H21" s="131">
        <v>15</v>
      </c>
      <c r="I21" s="57" t="str">
        <f>IF(W!$J26="","X",IF(AND(W!$E26="I",W!$K26=""),"X",W!$E26))</f>
        <v>D</v>
      </c>
    </row>
    <row r="22" spans="1:9" ht="18" customHeight="1">
      <c r="A22" s="136">
        <v>16</v>
      </c>
      <c r="B22" s="132" t="str">
        <f>IF(W!$J17="","",W!$J17)</f>
        <v>KOŁO PZW NR 5 BYDGOSZCZ II DRUŻ</v>
      </c>
      <c r="C22" s="132" t="str">
        <f>IF(W!$K17="","",W!$K17)</f>
        <v>PIOTROWSKI ADAM</v>
      </c>
      <c r="D22" s="193" t="s">
        <v>61</v>
      </c>
      <c r="E22" s="133">
        <v>14</v>
      </c>
      <c r="F22" s="134">
        <v>2345</v>
      </c>
      <c r="G22" s="135"/>
      <c r="H22" s="131">
        <v>16</v>
      </c>
      <c r="I22" s="57" t="str">
        <f>IF(W!$J17="","X",IF(AND(W!$E17="I",W!$K17=""),"X",W!$E17))</f>
        <v>D</v>
      </c>
    </row>
    <row r="23" spans="1:9" ht="18" customHeight="1">
      <c r="A23" s="136">
        <v>17</v>
      </c>
      <c r="B23" s="132" t="str">
        <f>IF(W!$J9="","",W!$J9)</f>
        <v>BLACK HORSES</v>
      </c>
      <c r="C23" s="132" t="str">
        <f>IF(W!$K9="","",W!$K9)</f>
        <v>TOŁOCZKO JERZY</v>
      </c>
      <c r="D23" s="193" t="s">
        <v>61</v>
      </c>
      <c r="E23" s="133">
        <v>23</v>
      </c>
      <c r="F23" s="134">
        <v>2215</v>
      </c>
      <c r="G23" s="135"/>
      <c r="H23" s="131">
        <v>17</v>
      </c>
      <c r="I23" s="57" t="str">
        <f>IF(W!$J9="","X",IF(AND(W!$E9="I",W!$K9=""),"X",W!$E9))</f>
        <v>D</v>
      </c>
    </row>
    <row r="24" spans="1:9" ht="18" customHeight="1">
      <c r="A24" s="136">
        <v>18</v>
      </c>
      <c r="B24" s="132" t="str">
        <f>IF(W!$J23="","",W!$J23)</f>
        <v>CIECHANÓW</v>
      </c>
      <c r="C24" s="132" t="str">
        <f>IF(W!$K23="","",W!$K23)</f>
        <v>KRAKOWSKI ROBERT</v>
      </c>
      <c r="D24" s="193" t="s">
        <v>61</v>
      </c>
      <c r="E24" s="133">
        <v>24</v>
      </c>
      <c r="F24" s="134">
        <v>2145</v>
      </c>
      <c r="G24" s="135"/>
      <c r="H24" s="131">
        <v>18</v>
      </c>
      <c r="I24" s="57" t="str">
        <f>IF(W!$J23="","X",IF(AND(W!$E23="I",W!$K23=""),"X",W!$E23))</f>
        <v>D</v>
      </c>
    </row>
    <row r="25" spans="1:9" ht="18" customHeight="1">
      <c r="A25" s="136">
        <v>19</v>
      </c>
      <c r="B25" s="132" t="str">
        <f>IF(W!$J32="","",W!$J32)</f>
        <v>INDIWIDUALNI  II</v>
      </c>
      <c r="C25" s="132" t="str">
        <f>IF(W!$K32="","",W!$K32)</f>
        <v>HOPPE HENRYK</v>
      </c>
      <c r="D25" s="193" t="s">
        <v>61</v>
      </c>
      <c r="E25" s="133">
        <v>18</v>
      </c>
      <c r="F25" s="134">
        <v>2105</v>
      </c>
      <c r="G25" s="135"/>
      <c r="H25" s="131">
        <v>19</v>
      </c>
      <c r="I25" s="57" t="str">
        <f>IF(W!$J32="","X",IF(AND(W!$E32="I",W!$K32=""),"X",W!$E32))</f>
        <v>D</v>
      </c>
    </row>
    <row r="26" spans="1:9" ht="18" customHeight="1">
      <c r="A26" s="136">
        <v>20</v>
      </c>
      <c r="B26" s="132" t="str">
        <f>IF(W!$J12="","",W!$J12)</f>
        <v>SEWERUN NAKŁO </v>
      </c>
      <c r="C26" s="132" t="str">
        <f>IF(W!$K12="","",W!$K12)</f>
        <v>STAWICKI JERZY</v>
      </c>
      <c r="D26" s="193" t="s">
        <v>61</v>
      </c>
      <c r="E26" s="133">
        <v>2</v>
      </c>
      <c r="F26" s="134">
        <v>2065</v>
      </c>
      <c r="G26" s="135"/>
      <c r="H26" s="131">
        <v>20</v>
      </c>
      <c r="I26" s="57" t="str">
        <f>IF(W!$J12="","X",IF(AND(W!$E12="I",W!$K12=""),"X",W!$E12))</f>
        <v>D</v>
      </c>
    </row>
    <row r="27" spans="1:9" ht="18" customHeight="1">
      <c r="A27" s="136">
        <v>21</v>
      </c>
      <c r="B27" s="132" t="str">
        <f>IF(W!$J25="","",W!$J25)</f>
        <v>KOŁO PZW NR 37 BUDOWLANI KONIN</v>
      </c>
      <c r="C27" s="132" t="str">
        <f>IF(W!$K25="","",W!$K25)</f>
        <v>KUTA PRZEMYSŁAW</v>
      </c>
      <c r="D27" s="193" t="s">
        <v>61</v>
      </c>
      <c r="E27" s="133">
        <v>9</v>
      </c>
      <c r="F27" s="134">
        <v>1845</v>
      </c>
      <c r="G27" s="135"/>
      <c r="H27" s="131">
        <v>21</v>
      </c>
      <c r="I27" s="57" t="str">
        <f>IF(W!$J25="","X",IF(AND(W!$E25="I",W!$K25=""),"X",W!$E25))</f>
        <v>D</v>
      </c>
    </row>
    <row r="28" spans="1:9" ht="18" customHeight="1">
      <c r="A28" s="136">
        <v>22</v>
      </c>
      <c r="B28" s="132" t="str">
        <f>IF(W!$J28="","",W!$J28)</f>
        <v>KOŁO PZW 33 WŁADYSŁAWÓW II DR</v>
      </c>
      <c r="C28" s="132" t="str">
        <f>IF(W!$K28="","",W!$K28)</f>
        <v>WILCZYŃSKI MARCIN</v>
      </c>
      <c r="D28" s="193" t="s">
        <v>61</v>
      </c>
      <c r="E28" s="133">
        <v>17</v>
      </c>
      <c r="F28" s="134">
        <v>1705</v>
      </c>
      <c r="G28" s="135"/>
      <c r="H28" s="131">
        <v>22</v>
      </c>
      <c r="I28" s="57" t="str">
        <f>IF(W!$J28="","X",IF(AND(W!$E28="I",W!$K28=""),"X",W!$E28))</f>
        <v>D</v>
      </c>
    </row>
    <row r="29" spans="1:9" ht="18" customHeight="1">
      <c r="A29" s="136">
        <v>23</v>
      </c>
      <c r="B29" s="132" t="str">
        <f>IF(W!$J31="","",W!$J31)</f>
        <v>OKOŃ INOWROCŁAW</v>
      </c>
      <c r="C29" s="132" t="str">
        <f>IF(W!$K31="","",W!$K31)</f>
        <v>BRAUN KRZYSZTOF</v>
      </c>
      <c r="D29" s="193" t="s">
        <v>61</v>
      </c>
      <c r="E29" s="133">
        <v>6</v>
      </c>
      <c r="F29" s="134">
        <v>1655</v>
      </c>
      <c r="G29" s="135"/>
      <c r="H29" s="131">
        <v>23</v>
      </c>
      <c r="I29" s="57" t="str">
        <f>IF(W!$J31="","X",IF(AND(W!$E31="I",W!$K31=""),"X",W!$E31))</f>
        <v>D</v>
      </c>
    </row>
    <row r="30" spans="1:9" ht="18" customHeight="1">
      <c r="A30" s="136">
        <v>24</v>
      </c>
      <c r="B30" s="132" t="str">
        <f>IF(W!$J21="","",W!$J21)</f>
        <v>3XP.PŁOCK PŁOCK I DRUZYNA</v>
      </c>
      <c r="C30" s="132" t="str">
        <f>IF(W!$K21="","",W!$K21)</f>
        <v>KLIMKOWSKI PIOTR</v>
      </c>
      <c r="D30" s="193" t="s">
        <v>61</v>
      </c>
      <c r="E30" s="133">
        <v>10</v>
      </c>
      <c r="F30" s="134">
        <v>1585</v>
      </c>
      <c r="G30" s="135"/>
      <c r="H30" s="131">
        <v>24</v>
      </c>
      <c r="I30" s="57" t="str">
        <f>IF(W!$J21="","X",IF(AND(W!$E21="I",W!$K21=""),"X",W!$E21))</f>
        <v>D</v>
      </c>
    </row>
    <row r="31" spans="1:9" ht="18" customHeight="1">
      <c r="A31" s="136">
        <v>25</v>
      </c>
      <c r="B31" s="132" t="str">
        <f>IF(W!$J10="","",W!$J10)</f>
        <v>KOŁO PZW ŻYCHLIN</v>
      </c>
      <c r="C31" s="132" t="str">
        <f>IF(W!$K10="","",W!$K10)</f>
        <v>TRZASKOWSKI KRZYSZTOF</v>
      </c>
      <c r="D31" s="193" t="s">
        <v>61</v>
      </c>
      <c r="E31" s="133">
        <v>5</v>
      </c>
      <c r="F31" s="134">
        <v>1035</v>
      </c>
      <c r="G31" s="135"/>
      <c r="H31" s="131">
        <v>25</v>
      </c>
      <c r="I31" s="57" t="str">
        <f>IF(W!$J10="","X",IF(AND(W!$E10="I",W!$K10=""),"X",W!$E10))</f>
        <v>D</v>
      </c>
    </row>
    <row r="32" spans="1:9" ht="18" customHeight="1">
      <c r="A32" s="136">
        <v>26</v>
      </c>
      <c r="B32" s="132" t="str">
        <f>IF(W!$J22="","",W!$J22)</f>
        <v>INDIWIDUALNI  IV</v>
      </c>
      <c r="C32" s="132" t="str">
        <f>IF(W!$K22="","",W!$K22)</f>
        <v>KLIMKOWSKI HUBERT</v>
      </c>
      <c r="D32" s="193" t="s">
        <v>61</v>
      </c>
      <c r="E32" s="133">
        <v>4</v>
      </c>
      <c r="F32" s="134">
        <v>850</v>
      </c>
      <c r="G32" s="135"/>
      <c r="H32" s="131">
        <v>26</v>
      </c>
      <c r="I32" s="57" t="str">
        <f>IF(W!$J22="","X",IF(AND(W!$E22="I",W!$K22=""),"X",W!$E22))</f>
        <v>D</v>
      </c>
    </row>
    <row r="33" spans="1:9" ht="18" customHeight="1" thickBot="1">
      <c r="A33" s="136">
        <v>27</v>
      </c>
      <c r="B33" s="132" t="str">
        <f>IF(W!$J29="","",W!$J29)</f>
        <v>MĄTWIAKI</v>
      </c>
      <c r="C33" s="132" t="str">
        <f>IF(W!$K29="","",W!$K29)</f>
        <v>TOBIASZ DAMIAN</v>
      </c>
      <c r="D33" s="193" t="s">
        <v>61</v>
      </c>
      <c r="E33" s="133">
        <v>21</v>
      </c>
      <c r="F33" s="134">
        <v>685</v>
      </c>
      <c r="G33" s="135"/>
      <c r="H33" s="131">
        <v>27</v>
      </c>
      <c r="I33" s="57" t="str">
        <f>IF(W!$J29="","X",IF(AND(W!$E29="I",W!$K29=""),"X",W!$E29))</f>
        <v>D</v>
      </c>
    </row>
    <row r="34" spans="1:9" ht="18" customHeight="1" hidden="1">
      <c r="A34" s="136">
        <v>28</v>
      </c>
      <c r="B34" s="132">
        <f>IF(W!$J34="","",W!$J34)</f>
      </c>
      <c r="C34" s="132">
        <f>IF(W!$K34="","",W!$K34)</f>
      </c>
      <c r="D34" s="193" t="s">
        <v>38</v>
      </c>
      <c r="E34" s="133"/>
      <c r="F34" s="134"/>
      <c r="G34" s="135"/>
      <c r="H34" s="131"/>
      <c r="I34" s="57" t="str">
        <f>IF(W!$J34="","X",IF(AND(W!$E34="I",W!$K34=""),"X",W!$E34))</f>
        <v>X</v>
      </c>
    </row>
    <row r="35" spans="1:9" ht="18" customHeight="1" hidden="1">
      <c r="A35" s="136">
        <v>29</v>
      </c>
      <c r="B35" s="132">
        <f>IF(W!$J35="","",W!$J35)</f>
      </c>
      <c r="C35" s="132">
        <f>IF(W!$K35="","",W!$K35)</f>
      </c>
      <c r="D35" s="193" t="s">
        <v>38</v>
      </c>
      <c r="E35" s="133"/>
      <c r="F35" s="134"/>
      <c r="G35" s="135"/>
      <c r="H35" s="131"/>
      <c r="I35" s="57" t="str">
        <f>IF(W!$J35="","X",IF(AND(W!$E35="I",W!$K35=""),"X",W!$E35))</f>
        <v>X</v>
      </c>
    </row>
    <row r="36" spans="1:9" ht="18" customHeight="1" hidden="1">
      <c r="A36" s="136">
        <v>30</v>
      </c>
      <c r="B36" s="132">
        <f>IF(W!$J36="","",W!$J36)</f>
      </c>
      <c r="C36" s="132">
        <f>IF(W!$K36="","",W!$K36)</f>
      </c>
      <c r="D36" s="193" t="s">
        <v>38</v>
      </c>
      <c r="E36" s="133"/>
      <c r="F36" s="134"/>
      <c r="G36" s="135"/>
      <c r="H36" s="131"/>
      <c r="I36" s="57" t="str">
        <f>IF(W!$J36="","X",IF(AND(W!$E36="I",W!$K36=""),"X",W!$E36))</f>
        <v>X</v>
      </c>
    </row>
    <row r="37" spans="1:9" ht="18" customHeight="1" hidden="1">
      <c r="A37" s="136">
        <v>31</v>
      </c>
      <c r="B37" s="132">
        <f>IF(W!$J37="","",W!$J37)</f>
      </c>
      <c r="C37" s="132">
        <f>IF(W!$K37="","",W!$K37)</f>
      </c>
      <c r="D37" s="193" t="s">
        <v>38</v>
      </c>
      <c r="E37" s="133"/>
      <c r="F37" s="134"/>
      <c r="G37" s="135"/>
      <c r="H37" s="131"/>
      <c r="I37" s="57" t="str">
        <f>IF(W!$J37="","X",IF(AND(W!$E37="I",W!$K37=""),"X",W!$E37))</f>
        <v>X</v>
      </c>
    </row>
    <row r="38" spans="1:9" ht="18" customHeight="1" hidden="1">
      <c r="A38" s="136">
        <v>32</v>
      </c>
      <c r="B38" s="132">
        <f>IF(W!$J38="","",W!$J38)</f>
      </c>
      <c r="C38" s="132">
        <f>IF(W!$K38="","",W!$K38)</f>
      </c>
      <c r="D38" s="193" t="s">
        <v>38</v>
      </c>
      <c r="E38" s="133"/>
      <c r="F38" s="134"/>
      <c r="G38" s="135"/>
      <c r="H38" s="131"/>
      <c r="I38" s="57" t="str">
        <f>IF(W!$J38="","X",IF(AND(W!$E38="I",W!$K38=""),"X",W!$E38))</f>
        <v>X</v>
      </c>
    </row>
    <row r="39" spans="1:9" ht="18" customHeight="1" hidden="1">
      <c r="A39" s="136">
        <v>33</v>
      </c>
      <c r="B39" s="132">
        <f>IF(W!$J39="","",W!$J39)</f>
      </c>
      <c r="C39" s="132">
        <f>IF(W!$K39="","",W!$K39)</f>
      </c>
      <c r="D39" s="193" t="s">
        <v>38</v>
      </c>
      <c r="E39" s="133"/>
      <c r="F39" s="134"/>
      <c r="G39" s="135"/>
      <c r="H39" s="131"/>
      <c r="I39" s="57" t="str">
        <f>IF(W!$J39="","X",IF(AND(W!$E39="I",W!$K39=""),"X",W!$E39))</f>
        <v>X</v>
      </c>
    </row>
    <row r="40" spans="1:9" ht="18" customHeight="1" hidden="1">
      <c r="A40" s="136">
        <v>34</v>
      </c>
      <c r="B40" s="132">
        <f>IF(W!$J40="","",W!$J40)</f>
      </c>
      <c r="C40" s="132">
        <f>IF(W!$K40="","",W!$K40)</f>
      </c>
      <c r="D40" s="193" t="s">
        <v>38</v>
      </c>
      <c r="E40" s="133"/>
      <c r="F40" s="134"/>
      <c r="G40" s="135"/>
      <c r="H40" s="131"/>
      <c r="I40" s="57" t="str">
        <f>IF(W!$J40="","X",IF(AND(W!$E40="I",W!$K40=""),"X",W!$E40))</f>
        <v>X</v>
      </c>
    </row>
    <row r="41" spans="1:9" ht="18" customHeight="1" hidden="1">
      <c r="A41" s="136">
        <v>35</v>
      </c>
      <c r="B41" s="132">
        <f>IF(W!$J41="","",W!$J41)</f>
      </c>
      <c r="C41" s="132">
        <f>IF(W!$K41="","",W!$K41)</f>
      </c>
      <c r="D41" s="193" t="s">
        <v>38</v>
      </c>
      <c r="E41" s="133"/>
      <c r="F41" s="134"/>
      <c r="G41" s="135"/>
      <c r="H41" s="131"/>
      <c r="I41" s="57" t="str">
        <f>IF(W!$J41="","X",IF(AND(W!$E41="I",W!$K41=""),"X",W!$E41))</f>
        <v>X</v>
      </c>
    </row>
    <row r="42" spans="1:9" ht="18" customHeight="1" hidden="1">
      <c r="A42" s="136">
        <v>36</v>
      </c>
      <c r="B42" s="132">
        <f>IF(W!$J42="","",W!$J42)</f>
      </c>
      <c r="C42" s="132">
        <f>IF(W!$K42="","",W!$K42)</f>
      </c>
      <c r="D42" s="193" t="s">
        <v>38</v>
      </c>
      <c r="E42" s="133"/>
      <c r="F42" s="134"/>
      <c r="G42" s="135"/>
      <c r="H42" s="131"/>
      <c r="I42" s="57" t="str">
        <f>IF(W!$J42="","X",IF(AND(W!$E42="I",W!$K42=""),"X",W!$E42))</f>
        <v>X</v>
      </c>
    </row>
    <row r="43" spans="1:9" ht="18" customHeight="1" hidden="1">
      <c r="A43" s="136">
        <v>37</v>
      </c>
      <c r="B43" s="132">
        <f>IF(W!$J43="","",W!$J43)</f>
      </c>
      <c r="C43" s="132">
        <f>IF(W!$K43="","",W!$K43)</f>
      </c>
      <c r="D43" s="193" t="s">
        <v>38</v>
      </c>
      <c r="E43" s="133"/>
      <c r="F43" s="134"/>
      <c r="G43" s="135"/>
      <c r="H43" s="131"/>
      <c r="I43" s="57" t="str">
        <f>IF(W!$J43="","X",IF(AND(W!$E43="I",W!$K43=""),"X",W!$E43))</f>
        <v>X</v>
      </c>
    </row>
    <row r="44" spans="1:9" ht="18" customHeight="1" hidden="1">
      <c r="A44" s="136">
        <v>38</v>
      </c>
      <c r="B44" s="132">
        <f>IF(W!$J44="","",W!$J44)</f>
      </c>
      <c r="C44" s="132">
        <f>IF(W!$K44="","",W!$K44)</f>
      </c>
      <c r="D44" s="193" t="s">
        <v>38</v>
      </c>
      <c r="E44" s="133"/>
      <c r="F44" s="134"/>
      <c r="G44" s="135"/>
      <c r="H44" s="131"/>
      <c r="I44" s="57" t="str">
        <f>IF(W!$J44="","X",IF(AND(W!$E44="I",W!$K44=""),"X",W!$E44))</f>
        <v>X</v>
      </c>
    </row>
    <row r="45" spans="1:9" ht="18" customHeight="1" hidden="1">
      <c r="A45" s="136">
        <v>39</v>
      </c>
      <c r="B45" s="132">
        <f>IF(W!$J45="","",W!$J45)</f>
      </c>
      <c r="C45" s="132">
        <f>IF(W!$K45="","",W!$K45)</f>
      </c>
      <c r="D45" s="193" t="s">
        <v>38</v>
      </c>
      <c r="E45" s="133"/>
      <c r="F45" s="134"/>
      <c r="G45" s="135"/>
      <c r="H45" s="131"/>
      <c r="I45" s="57" t="str">
        <f>IF(W!$J45="","X",IF(AND(W!$E45="I",W!$K45=""),"X",W!$E45))</f>
        <v>X</v>
      </c>
    </row>
    <row r="46" spans="1:9" ht="18" customHeight="1" hidden="1">
      <c r="A46" s="136">
        <v>40</v>
      </c>
      <c r="B46" s="132">
        <f>IF(W!$J46="","",W!$J46)</f>
      </c>
      <c r="C46" s="132">
        <f>IF(W!$K46="","",W!$K46)</f>
      </c>
      <c r="D46" s="193" t="s">
        <v>38</v>
      </c>
      <c r="E46" s="133"/>
      <c r="F46" s="134"/>
      <c r="G46" s="135"/>
      <c r="H46" s="131"/>
      <c r="I46" s="57" t="str">
        <f>IF(W!$J46="","X",IF(AND(W!$E46="I",W!$K46=""),"X",W!$E46))</f>
        <v>X</v>
      </c>
    </row>
    <row r="47" spans="1:9" ht="18" customHeight="1" hidden="1">
      <c r="A47" s="136">
        <v>41</v>
      </c>
      <c r="B47" s="132">
        <f>IF(W!$J47="","",W!$J47)</f>
      </c>
      <c r="C47" s="132">
        <f>IF(W!$K47="","",W!$K47)</f>
      </c>
      <c r="D47" s="193" t="s">
        <v>38</v>
      </c>
      <c r="E47" s="133"/>
      <c r="F47" s="134"/>
      <c r="G47" s="135"/>
      <c r="H47" s="131"/>
      <c r="I47" s="57" t="str">
        <f>IF(W!$J47="","X",IF(AND(W!$E47="I",W!$K47=""),"X",W!$E47))</f>
        <v>X</v>
      </c>
    </row>
    <row r="48" spans="1:9" ht="18" customHeight="1" hidden="1">
      <c r="A48" s="136">
        <v>42</v>
      </c>
      <c r="B48" s="132">
        <f>IF(W!$J48="","",W!$J48)</f>
      </c>
      <c r="C48" s="132">
        <f>IF(W!$K48="","",W!$K48)</f>
      </c>
      <c r="D48" s="193" t="s">
        <v>38</v>
      </c>
      <c r="E48" s="133"/>
      <c r="F48" s="134"/>
      <c r="G48" s="135"/>
      <c r="H48" s="131"/>
      <c r="I48" s="57" t="str">
        <f>IF(W!$J48="","X",IF(AND(W!$E48="I",W!$K48=""),"X",W!$E48))</f>
        <v>X</v>
      </c>
    </row>
    <row r="49" spans="1:9" ht="18" customHeight="1" hidden="1">
      <c r="A49" s="136">
        <v>43</v>
      </c>
      <c r="B49" s="132">
        <f>IF(W!$J49="","",W!$J49)</f>
      </c>
      <c r="C49" s="132">
        <f>IF(W!$K49="","",W!$K49)</f>
      </c>
      <c r="D49" s="193" t="s">
        <v>38</v>
      </c>
      <c r="E49" s="133"/>
      <c r="F49" s="134"/>
      <c r="G49" s="135"/>
      <c r="H49" s="131"/>
      <c r="I49" s="57" t="str">
        <f>IF(W!$J49="","X",IF(AND(W!$E49="I",W!$K49=""),"X",W!$E49))</f>
        <v>X</v>
      </c>
    </row>
    <row r="50" spans="1:9" ht="18" customHeight="1" hidden="1">
      <c r="A50" s="136">
        <v>44</v>
      </c>
      <c r="B50" s="132">
        <f>IF(W!$J50="","",W!$J50)</f>
      </c>
      <c r="C50" s="132">
        <f>IF(W!$K50="","",W!$K50)</f>
      </c>
      <c r="D50" s="193" t="s">
        <v>38</v>
      </c>
      <c r="E50" s="133"/>
      <c r="F50" s="134"/>
      <c r="G50" s="135"/>
      <c r="H50" s="131"/>
      <c r="I50" s="57" t="str">
        <f>IF(W!$J50="","X",IF(AND(W!$E50="I",W!$K50=""),"X",W!$E50))</f>
        <v>X</v>
      </c>
    </row>
    <row r="51" spans="1:9" ht="18" customHeight="1" hidden="1">
      <c r="A51" s="136">
        <v>45</v>
      </c>
      <c r="B51" s="132">
        <f>IF(W!$J51="","",W!$J51)</f>
      </c>
      <c r="C51" s="132">
        <f>IF(W!$K51="","",W!$K51)</f>
      </c>
      <c r="D51" s="193" t="s">
        <v>38</v>
      </c>
      <c r="E51" s="133"/>
      <c r="F51" s="134"/>
      <c r="G51" s="135"/>
      <c r="H51" s="131"/>
      <c r="I51" s="57" t="str">
        <f>IF(W!$J51="","X",IF(AND(W!$E51="I",W!$K51=""),"X",W!$E51))</f>
        <v>X</v>
      </c>
    </row>
    <row r="52" spans="1:9" ht="18" customHeight="1" hidden="1">
      <c r="A52" s="136">
        <v>46</v>
      </c>
      <c r="B52" s="132">
        <f>IF(W!$J52="","",W!$J52)</f>
      </c>
      <c r="C52" s="132">
        <f>IF(W!$K52="","",W!$K52)</f>
      </c>
      <c r="D52" s="193" t="s">
        <v>38</v>
      </c>
      <c r="E52" s="133"/>
      <c r="F52" s="134"/>
      <c r="G52" s="135"/>
      <c r="H52" s="131"/>
      <c r="I52" s="57" t="str">
        <f>IF(W!$J52="","X",IF(AND(W!$E52="I",W!$K52=""),"X",W!$E52))</f>
        <v>X</v>
      </c>
    </row>
    <row r="53" spans="1:9" ht="18" customHeight="1" hidden="1">
      <c r="A53" s="136">
        <v>47</v>
      </c>
      <c r="B53" s="132">
        <f>IF(W!$J53="","",W!$J53)</f>
      </c>
      <c r="C53" s="132">
        <f>IF(W!$K53="","",W!$K53)</f>
      </c>
      <c r="D53" s="193" t="s">
        <v>38</v>
      </c>
      <c r="E53" s="133"/>
      <c r="F53" s="134"/>
      <c r="G53" s="135"/>
      <c r="H53" s="131"/>
      <c r="I53" s="57" t="str">
        <f>IF(W!$J53="","X",IF(AND(W!$E53="I",W!$K53=""),"X",W!$E53))</f>
        <v>X</v>
      </c>
    </row>
    <row r="54" spans="1:9" ht="18" customHeight="1" hidden="1">
      <c r="A54" s="136">
        <v>48</v>
      </c>
      <c r="B54" s="132">
        <f>IF(W!$J54="","",W!$J54)</f>
      </c>
      <c r="C54" s="132">
        <f>IF(W!$K54="","",W!$K54)</f>
      </c>
      <c r="D54" s="193" t="s">
        <v>38</v>
      </c>
      <c r="E54" s="133"/>
      <c r="F54" s="134"/>
      <c r="G54" s="135"/>
      <c r="H54" s="131"/>
      <c r="I54" s="57" t="str">
        <f>IF(W!$J54="","X",IF(AND(W!$E54="I",W!$K54=""),"X",W!$E54))</f>
        <v>X</v>
      </c>
    </row>
    <row r="55" spans="1:9" ht="18" customHeight="1" hidden="1">
      <c r="A55" s="136">
        <v>49</v>
      </c>
      <c r="B55" s="132">
        <f>IF(W!$J55="","",W!$J55)</f>
      </c>
      <c r="C55" s="132">
        <f>IF(W!$K55="","",W!$K55)</f>
      </c>
      <c r="D55" s="193" t="s">
        <v>38</v>
      </c>
      <c r="E55" s="133"/>
      <c r="F55" s="134"/>
      <c r="G55" s="135"/>
      <c r="H55" s="131"/>
      <c r="I55" s="57" t="str">
        <f>IF(W!$J55="","X",IF(AND(W!$E55="I",W!$K55=""),"X",W!$E55))</f>
        <v>X</v>
      </c>
    </row>
    <row r="56" spans="1:9" ht="18" customHeight="1" hidden="1">
      <c r="A56" s="136">
        <v>50</v>
      </c>
      <c r="B56" s="132">
        <f>IF(W!$J56="","",W!$J56)</f>
      </c>
      <c r="C56" s="132">
        <f>IF(W!$K56="","",W!$K56)</f>
      </c>
      <c r="D56" s="193" t="s">
        <v>38</v>
      </c>
      <c r="E56" s="133"/>
      <c r="F56" s="134"/>
      <c r="G56" s="135"/>
      <c r="H56" s="131"/>
      <c r="I56" s="57" t="str">
        <f>IF(W!$J56="","X",IF(AND(W!$E56="I",W!$K56=""),"X",W!$E56))</f>
        <v>X</v>
      </c>
    </row>
    <row r="57" spans="1:9" ht="18" customHeight="1" hidden="1">
      <c r="A57" s="136">
        <v>51</v>
      </c>
      <c r="B57" s="132">
        <f>IF(W!$J57="","",W!$J57)</f>
      </c>
      <c r="C57" s="132">
        <f>IF(W!$K57="","",W!$K57)</f>
      </c>
      <c r="D57" s="193" t="s">
        <v>38</v>
      </c>
      <c r="E57" s="133"/>
      <c r="F57" s="134"/>
      <c r="G57" s="135"/>
      <c r="H57" s="131"/>
      <c r="I57" s="57" t="str">
        <f>IF(W!$J57="","X",IF(AND(W!$E57="I",W!$K57=""),"X",W!$E57))</f>
        <v>X</v>
      </c>
    </row>
    <row r="58" spans="1:9" ht="18" customHeight="1" hidden="1">
      <c r="A58" s="136">
        <v>52</v>
      </c>
      <c r="B58" s="132">
        <f>IF(W!$J58="","",W!$J58)</f>
      </c>
      <c r="C58" s="132">
        <f>IF(W!$K58="","",W!$K58)</f>
      </c>
      <c r="D58" s="193" t="s">
        <v>38</v>
      </c>
      <c r="E58" s="133"/>
      <c r="F58" s="134"/>
      <c r="G58" s="135"/>
      <c r="H58" s="131"/>
      <c r="I58" s="57" t="str">
        <f>IF(W!$J58="","X",IF(AND(W!$E58="I",W!$K58=""),"X",W!$E58))</f>
        <v>X</v>
      </c>
    </row>
    <row r="59" spans="1:9" ht="18" customHeight="1" hidden="1">
      <c r="A59" s="136">
        <v>53</v>
      </c>
      <c r="B59" s="132">
        <f>IF(W!$J59="","",W!$J59)</f>
      </c>
      <c r="C59" s="132">
        <f>IF(W!$K59="","",W!$K59)</f>
      </c>
      <c r="D59" s="193" t="s">
        <v>38</v>
      </c>
      <c r="E59" s="133"/>
      <c r="F59" s="134"/>
      <c r="G59" s="135"/>
      <c r="H59" s="131"/>
      <c r="I59" s="57" t="str">
        <f>IF(W!$J59="","X",IF(AND(W!$E59="I",W!$K59=""),"X",W!$E59))</f>
        <v>X</v>
      </c>
    </row>
    <row r="60" spans="1:9" ht="18" customHeight="1" hidden="1">
      <c r="A60" s="136">
        <v>54</v>
      </c>
      <c r="B60" s="132">
        <f>IF(W!$J60="","",W!$J60)</f>
      </c>
      <c r="C60" s="132">
        <f>IF(W!$K60="","",W!$K60)</f>
      </c>
      <c r="D60" s="193" t="s">
        <v>38</v>
      </c>
      <c r="E60" s="133"/>
      <c r="F60" s="134"/>
      <c r="G60" s="135"/>
      <c r="H60" s="131"/>
      <c r="I60" s="57" t="str">
        <f>IF(W!$J60="","X",IF(AND(W!$E60="I",W!$K60=""),"X",W!$E60))</f>
        <v>X</v>
      </c>
    </row>
    <row r="61" spans="1:9" ht="18" customHeight="1" hidden="1">
      <c r="A61" s="136">
        <v>55</v>
      </c>
      <c r="B61" s="132">
        <f>IF(W!$J61="","",W!$J61)</f>
      </c>
      <c r="C61" s="132">
        <f>IF(W!$K61="","",W!$K61)</f>
      </c>
      <c r="D61" s="193" t="s">
        <v>38</v>
      </c>
      <c r="E61" s="133"/>
      <c r="F61" s="134"/>
      <c r="G61" s="135"/>
      <c r="H61" s="131"/>
      <c r="I61" s="57" t="str">
        <f>IF(W!$J61="","X",IF(AND(W!$E61="I",W!$K61=""),"X",W!$E61))</f>
        <v>X</v>
      </c>
    </row>
    <row r="62" spans="1:9" ht="18" customHeight="1" hidden="1">
      <c r="A62" s="136">
        <v>56</v>
      </c>
      <c r="B62" s="132">
        <f>IF(W!$J62="","",W!$J62)</f>
      </c>
      <c r="C62" s="132">
        <f>IF(W!$K62="","",W!$K62)</f>
      </c>
      <c r="D62" s="193" t="s">
        <v>38</v>
      </c>
      <c r="E62" s="133"/>
      <c r="F62" s="134"/>
      <c r="G62" s="135"/>
      <c r="H62" s="131"/>
      <c r="I62" s="57" t="str">
        <f>IF(W!$J62="","X",IF(AND(W!$E62="I",W!$K62=""),"X",W!$E62))</f>
        <v>X</v>
      </c>
    </row>
    <row r="63" spans="1:9" ht="18" customHeight="1" hidden="1">
      <c r="A63" s="136">
        <v>57</v>
      </c>
      <c r="B63" s="132">
        <f>IF(W!$J63="","",W!$J63)</f>
      </c>
      <c r="C63" s="132">
        <f>IF(W!$K63="","",W!$K63)</f>
      </c>
      <c r="D63" s="193" t="s">
        <v>38</v>
      </c>
      <c r="E63" s="133"/>
      <c r="F63" s="134"/>
      <c r="G63" s="135"/>
      <c r="H63" s="131"/>
      <c r="I63" s="57" t="str">
        <f>IF(W!$J63="","X",IF(AND(W!$E63="I",W!$K63=""),"X",W!$E63))</f>
        <v>X</v>
      </c>
    </row>
    <row r="64" spans="1:9" ht="18" customHeight="1" hidden="1">
      <c r="A64" s="136">
        <v>58</v>
      </c>
      <c r="B64" s="132">
        <f>IF(W!$J64="","",W!$J64)</f>
      </c>
      <c r="C64" s="132">
        <f>IF(W!$K64="","",W!$K64)</f>
      </c>
      <c r="D64" s="193" t="s">
        <v>38</v>
      </c>
      <c r="E64" s="133"/>
      <c r="F64" s="134"/>
      <c r="G64" s="135"/>
      <c r="H64" s="131"/>
      <c r="I64" s="57" t="str">
        <f>IF(W!$J64="","X",IF(AND(W!$E64="I",W!$K64=""),"X",W!$E64))</f>
        <v>X</v>
      </c>
    </row>
    <row r="65" spans="1:9" ht="18" customHeight="1" hidden="1">
      <c r="A65" s="136">
        <v>59</v>
      </c>
      <c r="B65" s="132">
        <f>IF(W!$J65="","",W!$J65)</f>
      </c>
      <c r="C65" s="132">
        <f>IF(W!$K65="","",W!$K65)</f>
      </c>
      <c r="D65" s="193" t="s">
        <v>38</v>
      </c>
      <c r="E65" s="133"/>
      <c r="F65" s="134"/>
      <c r="G65" s="135"/>
      <c r="H65" s="131"/>
      <c r="I65" s="57" t="str">
        <f>IF(W!$J65="","X",IF(AND(W!$E65="I",W!$K65=""),"X",W!$E65))</f>
        <v>X</v>
      </c>
    </row>
    <row r="66" spans="1:9" ht="18" customHeight="1" hidden="1">
      <c r="A66" s="136">
        <v>60</v>
      </c>
      <c r="B66" s="132">
        <f>IF(W!$J66="","",W!$J66)</f>
      </c>
      <c r="C66" s="132">
        <f>IF(W!$K66="","",W!$K66)</f>
      </c>
      <c r="D66" s="193" t="s">
        <v>38</v>
      </c>
      <c r="E66" s="133"/>
      <c r="F66" s="134"/>
      <c r="G66" s="135"/>
      <c r="H66" s="131"/>
      <c r="I66" s="57" t="str">
        <f>IF(W!$J66="","X",IF(AND(W!$E66="I",W!$K66=""),"X",W!$E66))</f>
        <v>X</v>
      </c>
    </row>
    <row r="67" spans="1:9" ht="18" customHeight="1" hidden="1">
      <c r="A67" s="136">
        <v>61</v>
      </c>
      <c r="B67" s="132">
        <f>IF(W!$J67="","",W!$J67)</f>
      </c>
      <c r="C67" s="132">
        <f>IF(W!$K67="","",W!$K67)</f>
      </c>
      <c r="D67" s="193" t="s">
        <v>38</v>
      </c>
      <c r="E67" s="133"/>
      <c r="F67" s="134"/>
      <c r="G67" s="135"/>
      <c r="H67" s="131"/>
      <c r="I67" s="57" t="str">
        <f>IF(W!$J67="","X",IF(AND(W!$E67="I",W!$K67=""),"X",W!$E67))</f>
        <v>X</v>
      </c>
    </row>
    <row r="68" spans="1:9" ht="18" customHeight="1" hidden="1">
      <c r="A68" s="136">
        <v>62</v>
      </c>
      <c r="B68" s="132">
        <f>IF(W!$J68="","",W!$J68)</f>
      </c>
      <c r="C68" s="132">
        <f>IF(W!$K68="","",W!$K68)</f>
      </c>
      <c r="D68" s="193" t="s">
        <v>38</v>
      </c>
      <c r="E68" s="133"/>
      <c r="F68" s="134"/>
      <c r="G68" s="135"/>
      <c r="H68" s="131"/>
      <c r="I68" s="57" t="str">
        <f>IF(W!$J68="","X",IF(AND(W!$E68="I",W!$K68=""),"X",W!$E68))</f>
        <v>X</v>
      </c>
    </row>
    <row r="69" spans="1:9" ht="18" customHeight="1" hidden="1">
      <c r="A69" s="136">
        <v>63</v>
      </c>
      <c r="B69" s="132">
        <f>IF(W!$J69="","",W!$J69)</f>
      </c>
      <c r="C69" s="132">
        <f>IF(W!$K69="","",W!$K69)</f>
      </c>
      <c r="D69" s="193" t="s">
        <v>38</v>
      </c>
      <c r="E69" s="133"/>
      <c r="F69" s="134"/>
      <c r="G69" s="135"/>
      <c r="H69" s="131"/>
      <c r="I69" s="57" t="str">
        <f>IF(W!$J69="","X",IF(AND(W!$E69="I",W!$K69=""),"X",W!$E69))</f>
        <v>X</v>
      </c>
    </row>
    <row r="70" spans="1:9" ht="18" customHeight="1" hidden="1">
      <c r="A70" s="136">
        <v>64</v>
      </c>
      <c r="B70" s="132">
        <f>IF(W!$J70="","",W!$J70)</f>
      </c>
      <c r="C70" s="132">
        <f>IF(W!$K70="","",W!$K70)</f>
      </c>
      <c r="D70" s="193" t="s">
        <v>38</v>
      </c>
      <c r="E70" s="133"/>
      <c r="F70" s="134"/>
      <c r="G70" s="135"/>
      <c r="H70" s="131"/>
      <c r="I70" s="57" t="str">
        <f>IF(W!$J70="","X",IF(AND(W!$E70="I",W!$K70=""),"X",W!$E70))</f>
        <v>X</v>
      </c>
    </row>
    <row r="71" spans="1:9" ht="18" customHeight="1" hidden="1">
      <c r="A71" s="136">
        <v>65</v>
      </c>
      <c r="B71" s="132">
        <f>IF(W!$J71="","",W!$J71)</f>
      </c>
      <c r="C71" s="132">
        <f>IF(W!$K71="","",W!$K71)</f>
      </c>
      <c r="D71" s="193" t="s">
        <v>38</v>
      </c>
      <c r="E71" s="133"/>
      <c r="F71" s="134"/>
      <c r="G71" s="135"/>
      <c r="H71" s="131"/>
      <c r="I71" s="57" t="str">
        <f>IF(W!$J71="","X",IF(AND(W!$E71="I",W!$K71=""),"X",W!$E71))</f>
        <v>X</v>
      </c>
    </row>
    <row r="72" spans="1:9" ht="18" customHeight="1" hidden="1">
      <c r="A72" s="136">
        <v>66</v>
      </c>
      <c r="B72" s="132">
        <f>IF(W!$J72="","",W!$J72)</f>
      </c>
      <c r="C72" s="132">
        <f>IF(W!$K72="","",W!$K72)</f>
      </c>
      <c r="D72" s="193" t="s">
        <v>38</v>
      </c>
      <c r="E72" s="133"/>
      <c r="F72" s="134"/>
      <c r="G72" s="135"/>
      <c r="H72" s="131"/>
      <c r="I72" s="57" t="str">
        <f>IF(W!$J72="","X",IF(AND(W!$E72="I",W!$K72=""),"X",W!$E72))</f>
        <v>X</v>
      </c>
    </row>
    <row r="73" spans="1:9" ht="18" customHeight="1" hidden="1">
      <c r="A73" s="136">
        <v>67</v>
      </c>
      <c r="B73" s="132">
        <f>IF(W!$J73="","",W!$J73)</f>
      </c>
      <c r="C73" s="132">
        <f>IF(W!$K73="","",W!$K73)</f>
      </c>
      <c r="D73" s="193" t="s">
        <v>38</v>
      </c>
      <c r="E73" s="133"/>
      <c r="F73" s="134"/>
      <c r="G73" s="135"/>
      <c r="H73" s="131"/>
      <c r="I73" s="57" t="str">
        <f>IF(W!$J73="","X",IF(AND(W!$E73="I",W!$K73=""),"X",W!$E73))</f>
        <v>X</v>
      </c>
    </row>
    <row r="74" spans="1:9" ht="18" customHeight="1" hidden="1">
      <c r="A74" s="136">
        <v>68</v>
      </c>
      <c r="B74" s="132">
        <f>IF(W!$J74="","",W!$J74)</f>
      </c>
      <c r="C74" s="132">
        <f>IF(W!$K74="","",W!$K74)</f>
      </c>
      <c r="D74" s="193" t="s">
        <v>38</v>
      </c>
      <c r="E74" s="133"/>
      <c r="F74" s="134"/>
      <c r="G74" s="135"/>
      <c r="H74" s="131"/>
      <c r="I74" s="57" t="str">
        <f>IF(W!$J74="","X",IF(AND(W!$E74="I",W!$K74=""),"X",W!$E74))</f>
        <v>X</v>
      </c>
    </row>
    <row r="75" spans="1:9" ht="18" customHeight="1" hidden="1">
      <c r="A75" s="136">
        <v>69</v>
      </c>
      <c r="B75" s="132">
        <f>IF(W!$J75="","",W!$J75)</f>
      </c>
      <c r="C75" s="132">
        <f>IF(W!$K75="","",W!$K75)</f>
      </c>
      <c r="D75" s="193" t="s">
        <v>38</v>
      </c>
      <c r="E75" s="133"/>
      <c r="F75" s="134"/>
      <c r="G75" s="135"/>
      <c r="H75" s="131"/>
      <c r="I75" s="57" t="str">
        <f>IF(W!$J75="","X",IF(AND(W!$E75="I",W!$K75=""),"X",W!$E75))</f>
        <v>X</v>
      </c>
    </row>
    <row r="76" spans="1:9" ht="18" customHeight="1" hidden="1">
      <c r="A76" s="136">
        <v>70</v>
      </c>
      <c r="B76" s="132">
        <f>IF(W!$J76="","",W!$J76)</f>
      </c>
      <c r="C76" s="132">
        <f>IF(W!$K76="","",W!$K76)</f>
      </c>
      <c r="D76" s="193" t="s">
        <v>38</v>
      </c>
      <c r="E76" s="133"/>
      <c r="F76" s="134"/>
      <c r="G76" s="135"/>
      <c r="H76" s="131"/>
      <c r="I76" s="57" t="str">
        <f>IF(W!$J76="","X",IF(AND(W!$E76="I",W!$K76=""),"X",W!$E76))</f>
        <v>X</v>
      </c>
    </row>
    <row r="77" spans="1:9" ht="18" customHeight="1" hidden="1">
      <c r="A77" s="136">
        <v>71</v>
      </c>
      <c r="B77" s="132">
        <f>IF(W!$J77="","",W!$J77)</f>
      </c>
      <c r="C77" s="132">
        <f>IF(W!$K77="","",W!$K77)</f>
      </c>
      <c r="D77" s="193" t="s">
        <v>38</v>
      </c>
      <c r="E77" s="133"/>
      <c r="F77" s="134"/>
      <c r="G77" s="135"/>
      <c r="H77" s="131"/>
      <c r="I77" s="57" t="str">
        <f>IF(W!$J77="","X",IF(AND(W!$E77="I",W!$K77=""),"X",W!$E77))</f>
        <v>X</v>
      </c>
    </row>
    <row r="78" spans="1:9" ht="18" customHeight="1" hidden="1">
      <c r="A78" s="136">
        <v>72</v>
      </c>
      <c r="B78" s="132">
        <f>IF(W!$J78="","",W!$J78)</f>
      </c>
      <c r="C78" s="132">
        <f>IF(W!$K78="","",W!$K78)</f>
      </c>
      <c r="D78" s="193" t="s">
        <v>38</v>
      </c>
      <c r="E78" s="133"/>
      <c r="F78" s="134"/>
      <c r="G78" s="135"/>
      <c r="H78" s="131"/>
      <c r="I78" s="57" t="str">
        <f>IF(W!$J78="","X",IF(AND(W!$E78="I",W!$K78=""),"X",W!$E78))</f>
        <v>X</v>
      </c>
    </row>
    <row r="79" spans="1:9" ht="18" customHeight="1" hidden="1">
      <c r="A79" s="136">
        <v>73</v>
      </c>
      <c r="B79" s="132">
        <f>IF(W!$J79="","",W!$J79)</f>
      </c>
      <c r="C79" s="132">
        <f>IF(W!$K79="","",W!$K79)</f>
      </c>
      <c r="D79" s="193" t="s">
        <v>38</v>
      </c>
      <c r="E79" s="133"/>
      <c r="F79" s="134"/>
      <c r="G79" s="135"/>
      <c r="H79" s="131"/>
      <c r="I79" s="57" t="str">
        <f>IF(W!$J79="","X",IF(AND(W!$E79="I",W!$K79=""),"X",W!$E79))</f>
        <v>X</v>
      </c>
    </row>
    <row r="80" spans="1:9" ht="18" customHeight="1" hidden="1">
      <c r="A80" s="136">
        <v>74</v>
      </c>
      <c r="B80" s="132">
        <f>IF(W!$J80="","",W!$J80)</f>
      </c>
      <c r="C80" s="132">
        <f>IF(W!$K80="","",W!$K80)</f>
      </c>
      <c r="D80" s="193" t="s">
        <v>38</v>
      </c>
      <c r="E80" s="133"/>
      <c r="F80" s="134"/>
      <c r="G80" s="135"/>
      <c r="H80" s="131"/>
      <c r="I80" s="57" t="str">
        <f>IF(W!$J80="","X",IF(AND(W!$E80="I",W!$K80=""),"X",W!$E80))</f>
        <v>X</v>
      </c>
    </row>
    <row r="81" spans="1:9" ht="18" customHeight="1" hidden="1">
      <c r="A81" s="136">
        <v>75</v>
      </c>
      <c r="B81" s="132">
        <f>IF(W!$J81="","",W!$J81)</f>
      </c>
      <c r="C81" s="132">
        <f>IF(W!$K81="","",W!$K81)</f>
      </c>
      <c r="D81" s="193" t="s">
        <v>38</v>
      </c>
      <c r="E81" s="133"/>
      <c r="F81" s="134"/>
      <c r="G81" s="135"/>
      <c r="H81" s="131"/>
      <c r="I81" s="57" t="str">
        <f>IF(W!$J81="","X",IF(AND(W!$E81="I",W!$K81=""),"X",W!$E81))</f>
        <v>X</v>
      </c>
    </row>
    <row r="82" spans="1:9" ht="18" customHeight="1" hidden="1">
      <c r="A82" s="136">
        <v>76</v>
      </c>
      <c r="B82" s="132">
        <f>IF(W!$J82="","",W!$J82)</f>
      </c>
      <c r="C82" s="132">
        <f>IF(W!$K82="","",W!$K82)</f>
      </c>
      <c r="D82" s="193" t="s">
        <v>38</v>
      </c>
      <c r="E82" s="133"/>
      <c r="F82" s="134"/>
      <c r="G82" s="135"/>
      <c r="H82" s="131"/>
      <c r="I82" s="57" t="str">
        <f>IF(W!$J82="","X",IF(AND(W!$E82="I",W!$K82=""),"X",W!$E82))</f>
        <v>X</v>
      </c>
    </row>
    <row r="83" spans="1:9" ht="18" customHeight="1" hidden="1">
      <c r="A83" s="136">
        <v>77</v>
      </c>
      <c r="B83" s="132">
        <f>IF(W!$J83="","",W!$J83)</f>
      </c>
      <c r="C83" s="132">
        <f>IF(W!$K83="","",W!$K83)</f>
      </c>
      <c r="D83" s="193" t="s">
        <v>38</v>
      </c>
      <c r="E83" s="133"/>
      <c r="F83" s="134"/>
      <c r="G83" s="135"/>
      <c r="H83" s="131"/>
      <c r="I83" s="57" t="str">
        <f>IF(W!$J83="","X",IF(AND(W!$E83="I",W!$K83=""),"X",W!$E83))</f>
        <v>X</v>
      </c>
    </row>
    <row r="84" spans="1:9" ht="18" customHeight="1" hidden="1">
      <c r="A84" s="136">
        <v>78</v>
      </c>
      <c r="B84" s="132">
        <f>IF(W!$J84="","",W!$J84)</f>
      </c>
      <c r="C84" s="132">
        <f>IF(W!$K84="","",W!$K84)</f>
      </c>
      <c r="D84" s="193" t="s">
        <v>38</v>
      </c>
      <c r="E84" s="133"/>
      <c r="F84" s="134"/>
      <c r="G84" s="135"/>
      <c r="H84" s="131"/>
      <c r="I84" s="57" t="str">
        <f>IF(W!$J84="","X",IF(AND(W!$E84="I",W!$K84=""),"X",W!$E84))</f>
        <v>X</v>
      </c>
    </row>
    <row r="85" spans="1:9" ht="18" customHeight="1" hidden="1">
      <c r="A85" s="136">
        <v>79</v>
      </c>
      <c r="B85" s="132">
        <f>IF(W!$J85="","",W!$J85)</f>
      </c>
      <c r="C85" s="132">
        <f>IF(W!$K85="","",W!$K85)</f>
      </c>
      <c r="D85" s="193" t="s">
        <v>38</v>
      </c>
      <c r="E85" s="133"/>
      <c r="F85" s="134"/>
      <c r="G85" s="135"/>
      <c r="H85" s="131"/>
      <c r="I85" s="57" t="str">
        <f>IF(W!$J85="","X",IF(AND(W!$E85="I",W!$K85=""),"X",W!$E85))</f>
        <v>X</v>
      </c>
    </row>
    <row r="86" spans="1:9" ht="18" customHeight="1" hidden="1">
      <c r="A86" s="136">
        <v>80</v>
      </c>
      <c r="B86" s="132">
        <f>IF(W!$J86="","",W!$J86)</f>
      </c>
      <c r="C86" s="132">
        <f>IF(W!$K86="","",W!$K86)</f>
      </c>
      <c r="D86" s="193" t="s">
        <v>38</v>
      </c>
      <c r="E86" s="133"/>
      <c r="F86" s="134"/>
      <c r="G86" s="135"/>
      <c r="H86" s="131"/>
      <c r="I86" s="57" t="str">
        <f>IF(W!$J86="","X",IF(AND(W!$E86="I",W!$K86=""),"X",W!$E86))</f>
        <v>X</v>
      </c>
    </row>
    <row r="87" spans="1:9" ht="18" customHeight="1" hidden="1">
      <c r="A87" s="136">
        <v>81</v>
      </c>
      <c r="B87" s="132">
        <f>IF(W!$J87="","",W!$J87)</f>
      </c>
      <c r="C87" s="132">
        <f>IF(W!$K87="","",W!$K87)</f>
      </c>
      <c r="D87" s="193" t="s">
        <v>38</v>
      </c>
      <c r="E87" s="133"/>
      <c r="F87" s="134"/>
      <c r="G87" s="135"/>
      <c r="H87" s="131"/>
      <c r="I87" s="57" t="str">
        <f>IF(W!$J87="","X",IF(AND(W!$E87="I",W!$K87=""),"X",W!$E87))</f>
        <v>X</v>
      </c>
    </row>
    <row r="88" spans="1:9" ht="18" customHeight="1" hidden="1">
      <c r="A88" s="136">
        <v>82</v>
      </c>
      <c r="B88" s="132">
        <f>IF(W!$J88="","",W!$J88)</f>
      </c>
      <c r="C88" s="132">
        <f>IF(W!$K88="","",W!$K88)</f>
      </c>
      <c r="D88" s="193" t="s">
        <v>38</v>
      </c>
      <c r="E88" s="133"/>
      <c r="F88" s="134"/>
      <c r="G88" s="135"/>
      <c r="H88" s="131"/>
      <c r="I88" s="57" t="str">
        <f>IF(W!$J88="","X",IF(AND(W!$E88="I",W!$K88=""),"X",W!$E88))</f>
        <v>X</v>
      </c>
    </row>
    <row r="89" spans="1:9" ht="18" customHeight="1" hidden="1">
      <c r="A89" s="136">
        <v>83</v>
      </c>
      <c r="B89" s="132">
        <f>IF(W!$J89="","",W!$J89)</f>
      </c>
      <c r="C89" s="132">
        <f>IF(W!$K89="","",W!$K89)</f>
      </c>
      <c r="D89" s="193" t="s">
        <v>38</v>
      </c>
      <c r="E89" s="133"/>
      <c r="F89" s="134"/>
      <c r="G89" s="135"/>
      <c r="H89" s="131"/>
      <c r="I89" s="57" t="str">
        <f>IF(W!$J89="","X",IF(AND(W!$E89="I",W!$K89=""),"X",W!$E89))</f>
        <v>X</v>
      </c>
    </row>
    <row r="90" spans="1:9" ht="18" customHeight="1" hidden="1">
      <c r="A90" s="136">
        <v>84</v>
      </c>
      <c r="B90" s="132">
        <f>IF(W!$J90="","",W!$J90)</f>
      </c>
      <c r="C90" s="132">
        <f>IF(W!$K90="","",W!$K90)</f>
      </c>
      <c r="D90" s="193" t="s">
        <v>38</v>
      </c>
      <c r="E90" s="133"/>
      <c r="F90" s="134"/>
      <c r="G90" s="135"/>
      <c r="H90" s="131"/>
      <c r="I90" s="57" t="str">
        <f>IF(W!$J90="","X",IF(AND(W!$E90="I",W!$K90=""),"X",W!$E90))</f>
        <v>X</v>
      </c>
    </row>
    <row r="91" spans="1:9" ht="18" customHeight="1" hidden="1">
      <c r="A91" s="136">
        <v>85</v>
      </c>
      <c r="B91" s="132">
        <f>IF(W!$J91="","",W!$J91)</f>
      </c>
      <c r="C91" s="132">
        <f>IF(W!$K91="","",W!$K91)</f>
      </c>
      <c r="D91" s="193" t="s">
        <v>38</v>
      </c>
      <c r="E91" s="133"/>
      <c r="F91" s="134"/>
      <c r="G91" s="135"/>
      <c r="H91" s="131"/>
      <c r="I91" s="57" t="str">
        <f>IF(W!$J91="","X",IF(AND(W!$E91="I",W!$K91=""),"X",W!$E91))</f>
        <v>X</v>
      </c>
    </row>
    <row r="92" spans="1:9" ht="18" customHeight="1" hidden="1">
      <c r="A92" s="136">
        <v>86</v>
      </c>
      <c r="B92" s="132">
        <f>IF(W!$J92="","",W!$J92)</f>
      </c>
      <c r="C92" s="132">
        <f>IF(W!$K92="","",W!$K92)</f>
      </c>
      <c r="D92" s="193" t="s">
        <v>38</v>
      </c>
      <c r="E92" s="133"/>
      <c r="F92" s="134"/>
      <c r="G92" s="135"/>
      <c r="H92" s="131"/>
      <c r="I92" s="57" t="str">
        <f>IF(W!$J92="","X",IF(AND(W!$E92="I",W!$K92=""),"X",W!$E92))</f>
        <v>X</v>
      </c>
    </row>
    <row r="93" spans="1:9" ht="18" customHeight="1" hidden="1">
      <c r="A93" s="136">
        <v>87</v>
      </c>
      <c r="B93" s="132">
        <f>IF(W!$J93="","",W!$J93)</f>
      </c>
      <c r="C93" s="132">
        <f>IF(W!$K93="","",W!$K93)</f>
      </c>
      <c r="D93" s="193" t="s">
        <v>38</v>
      </c>
      <c r="E93" s="133"/>
      <c r="F93" s="134"/>
      <c r="G93" s="135"/>
      <c r="H93" s="131"/>
      <c r="I93" s="57" t="str">
        <f>IF(W!$J93="","X",IF(AND(W!$E93="I",W!$K93=""),"X",W!$E93))</f>
        <v>X</v>
      </c>
    </row>
    <row r="94" spans="1:9" ht="18" customHeight="1" hidden="1">
      <c r="A94" s="136">
        <v>88</v>
      </c>
      <c r="B94" s="132">
        <f>IF(W!$J94="","",W!$J94)</f>
      </c>
      <c r="C94" s="132">
        <f>IF(W!$K94="","",W!$K94)</f>
      </c>
      <c r="D94" s="193" t="s">
        <v>38</v>
      </c>
      <c r="E94" s="133"/>
      <c r="F94" s="134"/>
      <c r="G94" s="135"/>
      <c r="H94" s="131"/>
      <c r="I94" s="57" t="str">
        <f>IF(W!$J94="","X",IF(AND(W!$E94="I",W!$K94=""),"X",W!$E94))</f>
        <v>X</v>
      </c>
    </row>
    <row r="95" spans="1:9" ht="18" customHeight="1" hidden="1">
      <c r="A95" s="136">
        <v>89</v>
      </c>
      <c r="B95" s="132">
        <f>IF(W!$J95="","",W!$J95)</f>
      </c>
      <c r="C95" s="132">
        <f>IF(W!$K95="","",W!$K95)</f>
      </c>
      <c r="D95" s="193" t="s">
        <v>38</v>
      </c>
      <c r="E95" s="133"/>
      <c r="F95" s="134"/>
      <c r="G95" s="135"/>
      <c r="H95" s="131"/>
      <c r="I95" s="57" t="str">
        <f>IF(W!$J95="","X",IF(AND(W!$E95="I",W!$K95=""),"X",W!$E95))</f>
        <v>X</v>
      </c>
    </row>
    <row r="96" spans="1:9" ht="18" customHeight="1" hidden="1">
      <c r="A96" s="136">
        <v>90</v>
      </c>
      <c r="B96" s="132">
        <f>IF(W!$J96="","",W!$J96)</f>
      </c>
      <c r="C96" s="132">
        <f>IF(W!$K96="","",W!$K96)</f>
      </c>
      <c r="D96" s="193" t="s">
        <v>38</v>
      </c>
      <c r="E96" s="133"/>
      <c r="F96" s="134"/>
      <c r="G96" s="135"/>
      <c r="H96" s="131"/>
      <c r="I96" s="57" t="str">
        <f>IF(W!$J96="","X",IF(AND(W!$E96="I",W!$K96=""),"X",W!$E96))</f>
        <v>X</v>
      </c>
    </row>
    <row r="97" spans="1:9" ht="18" customHeight="1" hidden="1">
      <c r="A97" s="136">
        <v>91</v>
      </c>
      <c r="B97" s="132">
        <f>IF(W!$J97="","",W!$J97)</f>
      </c>
      <c r="C97" s="132">
        <f>IF(W!$K97="","",W!$K97)</f>
      </c>
      <c r="D97" s="193" t="s">
        <v>38</v>
      </c>
      <c r="E97" s="133"/>
      <c r="F97" s="134"/>
      <c r="G97" s="135"/>
      <c r="H97" s="131"/>
      <c r="I97" s="57" t="str">
        <f>IF(W!$J97="","X",IF(AND(W!$E97="I",W!$K97=""),"X",W!$E97))</f>
        <v>X</v>
      </c>
    </row>
    <row r="98" spans="1:9" ht="18" customHeight="1" hidden="1">
      <c r="A98" s="136">
        <v>92</v>
      </c>
      <c r="B98" s="132">
        <f>IF(W!$J98="","",W!$J98)</f>
      </c>
      <c r="C98" s="132">
        <f>IF(W!$K98="","",W!$K98)</f>
      </c>
      <c r="D98" s="193" t="s">
        <v>38</v>
      </c>
      <c r="E98" s="133"/>
      <c r="F98" s="134"/>
      <c r="G98" s="135"/>
      <c r="H98" s="131"/>
      <c r="I98" s="57" t="str">
        <f>IF(W!$J98="","X",IF(AND(W!$E98="I",W!$K98=""),"X",W!$E98))</f>
        <v>X</v>
      </c>
    </row>
    <row r="99" spans="1:9" ht="18" customHeight="1" hidden="1">
      <c r="A99" s="136">
        <v>93</v>
      </c>
      <c r="B99" s="132">
        <f>IF(W!$J99="","",W!$J99)</f>
      </c>
      <c r="C99" s="132">
        <f>IF(W!$K99="","",W!$K99)</f>
      </c>
      <c r="D99" s="193" t="s">
        <v>38</v>
      </c>
      <c r="E99" s="133"/>
      <c r="F99" s="134"/>
      <c r="G99" s="135"/>
      <c r="H99" s="131"/>
      <c r="I99" s="57" t="str">
        <f>IF(W!$J99="","X",IF(AND(W!$E99="I",W!$K99=""),"X",W!$E99))</f>
        <v>X</v>
      </c>
    </row>
    <row r="100" spans="1:9" ht="18" customHeight="1" hidden="1">
      <c r="A100" s="136">
        <v>94</v>
      </c>
      <c r="B100" s="132">
        <f>IF(W!$J100="","",W!$J100)</f>
      </c>
      <c r="C100" s="132">
        <f>IF(W!$K100="","",W!$K100)</f>
      </c>
      <c r="D100" s="193" t="s">
        <v>38</v>
      </c>
      <c r="E100" s="133"/>
      <c r="F100" s="134"/>
      <c r="G100" s="135"/>
      <c r="H100" s="131"/>
      <c r="I100" s="57" t="str">
        <f>IF(W!$J100="","X",IF(AND(W!$E100="I",W!$K100=""),"X",W!$E100))</f>
        <v>X</v>
      </c>
    </row>
    <row r="101" spans="1:9" ht="18" customHeight="1" hidden="1">
      <c r="A101" s="136">
        <v>95</v>
      </c>
      <c r="B101" s="132">
        <f>IF(W!$J101="","",W!$J101)</f>
      </c>
      <c r="C101" s="132">
        <f>IF(W!$K101="","",W!$K101)</f>
      </c>
      <c r="D101" s="193" t="s">
        <v>38</v>
      </c>
      <c r="E101" s="133"/>
      <c r="F101" s="134"/>
      <c r="G101" s="135"/>
      <c r="H101" s="131"/>
      <c r="I101" s="57" t="str">
        <f>IF(W!$J101="","X",IF(AND(W!$E101="I",W!$K101=""),"X",W!$E101))</f>
        <v>X</v>
      </c>
    </row>
    <row r="102" spans="1:9" ht="18" customHeight="1" hidden="1">
      <c r="A102" s="136">
        <v>96</v>
      </c>
      <c r="B102" s="132">
        <f>IF(W!$J102="","",W!$J102)</f>
      </c>
      <c r="C102" s="132">
        <f>IF(W!$K102="","",W!$K102)</f>
      </c>
      <c r="D102" s="193" t="s">
        <v>38</v>
      </c>
      <c r="E102" s="133"/>
      <c r="F102" s="134"/>
      <c r="G102" s="135"/>
      <c r="H102" s="131"/>
      <c r="I102" s="57" t="str">
        <f>IF(W!$J102="","X",IF(AND(W!$E102="I",W!$K102=""),"X",W!$E102))</f>
        <v>X</v>
      </c>
    </row>
    <row r="103" spans="1:9" ht="18" customHeight="1" hidden="1">
      <c r="A103" s="136">
        <v>97</v>
      </c>
      <c r="B103" s="132">
        <f>IF(W!$J103="","",W!$J103)</f>
      </c>
      <c r="C103" s="132">
        <f>IF(W!$K103="","",W!$K103)</f>
      </c>
      <c r="D103" s="193" t="s">
        <v>38</v>
      </c>
      <c r="E103" s="133"/>
      <c r="F103" s="134"/>
      <c r="G103" s="135"/>
      <c r="H103" s="131"/>
      <c r="I103" s="57" t="str">
        <f>IF(W!$J103="","X",IF(AND(W!$E103="I",W!$K103=""),"X",W!$E103))</f>
        <v>X</v>
      </c>
    </row>
    <row r="104" spans="1:9" ht="18" customHeight="1" hidden="1">
      <c r="A104" s="136">
        <v>98</v>
      </c>
      <c r="B104" s="132">
        <f>IF(W!$J104="","",W!$J104)</f>
      </c>
      <c r="C104" s="132">
        <f>IF(W!$K104="","",W!$K104)</f>
      </c>
      <c r="D104" s="193" t="s">
        <v>38</v>
      </c>
      <c r="E104" s="133"/>
      <c r="F104" s="134"/>
      <c r="G104" s="135"/>
      <c r="H104" s="131"/>
      <c r="I104" s="57" t="str">
        <f>IF(W!$J104="","X",IF(AND(W!$E104="I",W!$K104=""),"X",W!$E104))</f>
        <v>X</v>
      </c>
    </row>
    <row r="105" spans="1:9" ht="18" customHeight="1" hidden="1">
      <c r="A105" s="136">
        <v>99</v>
      </c>
      <c r="B105" s="132">
        <f>IF(W!$J105="","",W!$J105)</f>
      </c>
      <c r="C105" s="132">
        <f>IF(W!$K105="","",W!$K105)</f>
      </c>
      <c r="D105" s="193" t="s">
        <v>38</v>
      </c>
      <c r="E105" s="133"/>
      <c r="F105" s="134"/>
      <c r="G105" s="135"/>
      <c r="H105" s="131"/>
      <c r="I105" s="57" t="str">
        <f>IF(W!$J105="","X",IF(AND(W!$E105="I",W!$K105=""),"X",W!$E105))</f>
        <v>X</v>
      </c>
    </row>
    <row r="106" spans="1:9" ht="18" customHeight="1" hidden="1" thickBot="1">
      <c r="A106" s="136">
        <v>100</v>
      </c>
      <c r="B106" s="132">
        <f>IF(W!$J106="","",W!$J106)</f>
      </c>
      <c r="C106" s="132">
        <f>IF(W!$K106="","",W!$K106)</f>
      </c>
      <c r="D106" s="193" t="s">
        <v>38</v>
      </c>
      <c r="E106" s="133"/>
      <c r="F106" s="134"/>
      <c r="G106" s="135"/>
      <c r="H106" s="131"/>
      <c r="I106" s="57" t="str">
        <f>IF(W!$J106="","X",IF(AND(W!$E106="I",W!$K106=""),"X",W!$E106))</f>
        <v>X</v>
      </c>
    </row>
    <row r="107" spans="1:9" ht="13.5" thickTop="1">
      <c r="A107" s="40" t="str">
        <f>A!A107</f>
        <v>miejsce, data</v>
      </c>
      <c r="B107" s="30"/>
      <c r="C107" s="62" t="s">
        <v>20</v>
      </c>
      <c r="D107" s="62"/>
      <c r="E107" s="30"/>
      <c r="F107" s="30"/>
      <c r="G107" s="62" t="s">
        <v>21</v>
      </c>
      <c r="H107" s="30"/>
      <c r="I107" s="58"/>
    </row>
    <row r="108" spans="1:23" ht="35.25" customHeight="1">
      <c r="A108" s="31" t="s">
        <v>129</v>
      </c>
      <c r="B108" s="31"/>
      <c r="C108" s="73" t="str">
        <f>IF(W!$G$2="","",W!$G$2)</f>
        <v>D. JANCY  R. CZAJKOWSKI</v>
      </c>
      <c r="D108" s="63"/>
      <c r="E108" s="31"/>
      <c r="F108" s="31"/>
      <c r="G108" s="73" t="str">
        <f>IF(W!$G$1="","",W!$G$1)</f>
        <v>ANDRZEJ WIŚNIEWSKI</v>
      </c>
      <c r="H108" s="31"/>
      <c r="I108" s="59"/>
      <c r="J108" s="31"/>
      <c r="K108" s="31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4" ht="12.75">
      <c r="A109" s="32"/>
      <c r="B109" s="32"/>
      <c r="C109" s="32"/>
      <c r="D109" s="32"/>
    </row>
    <row r="110" spans="1:9" ht="12.75">
      <c r="A110" s="32"/>
      <c r="B110" s="32"/>
      <c r="C110" s="32"/>
      <c r="D110" s="32"/>
      <c r="E110" s="32"/>
      <c r="F110" s="32"/>
      <c r="G110" s="33"/>
      <c r="H110" s="32"/>
      <c r="I110" s="61"/>
    </row>
    <row r="111" spans="1:9" ht="12.75">
      <c r="A111" s="32"/>
      <c r="B111" s="32"/>
      <c r="C111" s="32"/>
      <c r="D111" s="32"/>
      <c r="E111" s="32"/>
      <c r="F111" s="32"/>
      <c r="G111" s="33"/>
      <c r="H111" s="32"/>
      <c r="I111" s="61"/>
    </row>
  </sheetData>
  <sheetProtection sheet="1" objects="1" scenarios="1"/>
  <mergeCells count="8">
    <mergeCell ref="F5:F6"/>
    <mergeCell ref="G5:G6"/>
    <mergeCell ref="H5:H6"/>
    <mergeCell ref="A5:A6"/>
    <mergeCell ref="B5:B6"/>
    <mergeCell ref="C5:C6"/>
    <mergeCell ref="E5:E6"/>
    <mergeCell ref="D5:D6"/>
  </mergeCells>
  <printOptions horizontalCentered="1"/>
  <pageMargins left="0.1968503937007874" right="0.1968503937007874" top="0.1968503937007874" bottom="0.5905511811023623" header="0" footer="0.3937007874015748"/>
  <pageSetup horizontalDpi="1200" verticalDpi="1200" orientation="portrait" paperSize="9" r:id="rId2"/>
  <headerFooter alignWithMargins="0">
    <oddFooter>&amp;L&amp;"Arial CE,Kursywa"&amp;11Właściciel licencji: Witold Laskowski&amp;R&amp;"Arial CE,Kursywa"&amp;11Pomoc tel. 666 277 146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X407"/>
  <sheetViews>
    <sheetView showGridLines="0" showZeros="0" tabSelected="1" zoomScalePageLayoutView="0" workbookViewId="0" topLeftCell="A1">
      <selection activeCell="J3" sqref="J3"/>
    </sheetView>
  </sheetViews>
  <sheetFormatPr defaultColWidth="9.00390625" defaultRowHeight="12.75"/>
  <cols>
    <col min="1" max="1" width="3.75390625" style="0" customWidth="1"/>
    <col min="2" max="2" width="33.125" style="0" customWidth="1"/>
    <col min="3" max="3" width="25.875" style="0" customWidth="1"/>
    <col min="4" max="4" width="6.75390625" style="0" bestFit="1" customWidth="1"/>
    <col min="5" max="5" width="6.875" style="0" customWidth="1"/>
    <col min="6" max="6" width="9.00390625" style="0" customWidth="1"/>
    <col min="7" max="7" width="8.75390625" style="0" customWidth="1"/>
    <col min="8" max="8" width="7.375" style="0" customWidth="1"/>
  </cols>
  <sheetData>
    <row r="1" spans="1:8" ht="23.25">
      <c r="A1" s="34" t="s">
        <v>23</v>
      </c>
      <c r="B1" s="35"/>
      <c r="C1" s="35"/>
      <c r="D1" s="35"/>
      <c r="E1" s="35"/>
      <c r="F1" s="35"/>
      <c r="G1" s="35"/>
      <c r="H1" s="35"/>
    </row>
    <row r="2" spans="1:8" ht="15.75">
      <c r="A2" s="36" t="str">
        <f>A!A2</f>
        <v>XIII Memoriału im. Jana Czajkowskiego w wędkarstwie spławikowym</v>
      </c>
      <c r="B2" s="37"/>
      <c r="C2" s="37"/>
      <c r="D2" s="37"/>
      <c r="E2" s="37"/>
      <c r="F2" s="37"/>
      <c r="G2" s="37"/>
      <c r="H2" s="37"/>
    </row>
    <row r="3" spans="1:8" ht="15.75">
      <c r="A3" s="36" t="str">
        <f>A!A3</f>
        <v>rozegranych w dniu 04.08.2012 na rzece Noteć w Inowrocławiu</v>
      </c>
      <c r="B3" s="37"/>
      <c r="C3" s="37"/>
      <c r="D3" s="37"/>
      <c r="E3" s="37"/>
      <c r="F3" s="37"/>
      <c r="G3" s="37"/>
      <c r="H3" s="37"/>
    </row>
    <row r="4" spans="1:8" ht="6" customHeight="1" thickBot="1">
      <c r="A4" s="38"/>
      <c r="B4" s="38"/>
      <c r="C4" s="38"/>
      <c r="D4" s="38"/>
      <c r="E4" s="38"/>
      <c r="F4" s="38"/>
      <c r="G4" s="38"/>
      <c r="H4" s="38"/>
    </row>
    <row r="5" spans="1:8" ht="21.75" customHeight="1" thickTop="1">
      <c r="A5" s="247" t="s">
        <v>12</v>
      </c>
      <c r="B5" s="249" t="s">
        <v>13</v>
      </c>
      <c r="C5" s="251" t="s">
        <v>14</v>
      </c>
      <c r="D5" s="254" t="s">
        <v>40</v>
      </c>
      <c r="E5" s="254" t="s">
        <v>37</v>
      </c>
      <c r="F5" s="252" t="s">
        <v>24</v>
      </c>
      <c r="G5" s="253"/>
      <c r="H5" s="245" t="s">
        <v>18</v>
      </c>
    </row>
    <row r="6" spans="1:8" ht="21.75" customHeight="1" thickBot="1">
      <c r="A6" s="248"/>
      <c r="B6" s="250"/>
      <c r="C6" s="250"/>
      <c r="D6" s="255"/>
      <c r="E6" s="255"/>
      <c r="F6" s="39" t="s">
        <v>25</v>
      </c>
      <c r="G6" s="39" t="s">
        <v>26</v>
      </c>
      <c r="H6" s="246"/>
    </row>
    <row r="7" spans="1:8" ht="18" customHeight="1">
      <c r="A7" s="150">
        <v>1</v>
      </c>
      <c r="B7" s="151" t="s">
        <v>65</v>
      </c>
      <c r="C7" s="151" t="s">
        <v>68</v>
      </c>
      <c r="D7" s="147" t="s">
        <v>61</v>
      </c>
      <c r="E7" s="152" t="s">
        <v>178</v>
      </c>
      <c r="F7" s="153">
        <v>4210</v>
      </c>
      <c r="G7" s="148">
        <v>1</v>
      </c>
      <c r="H7" s="149">
        <v>1</v>
      </c>
    </row>
    <row r="8" spans="1:8" ht="18" customHeight="1">
      <c r="A8" s="154">
        <v>2</v>
      </c>
      <c r="B8" s="155" t="s">
        <v>65</v>
      </c>
      <c r="C8" s="155" t="s">
        <v>67</v>
      </c>
      <c r="D8" s="156" t="s">
        <v>61</v>
      </c>
      <c r="E8" s="157" t="s">
        <v>232</v>
      </c>
      <c r="F8" s="158">
        <v>4110</v>
      </c>
      <c r="G8" s="159">
        <v>1</v>
      </c>
      <c r="H8" s="160">
        <v>2</v>
      </c>
    </row>
    <row r="9" spans="1:8" ht="18" customHeight="1">
      <c r="A9" s="161">
        <v>3</v>
      </c>
      <c r="B9" s="162" t="s">
        <v>102</v>
      </c>
      <c r="C9" s="162" t="s">
        <v>137</v>
      </c>
      <c r="D9" s="163" t="s">
        <v>61</v>
      </c>
      <c r="E9" s="164" t="s">
        <v>205</v>
      </c>
      <c r="F9" s="165">
        <v>4095</v>
      </c>
      <c r="G9" s="166">
        <v>1</v>
      </c>
      <c r="H9" s="167">
        <v>3</v>
      </c>
    </row>
    <row r="10" spans="1:8" ht="18" customHeight="1">
      <c r="A10" s="140">
        <v>4</v>
      </c>
      <c r="B10" s="141" t="s">
        <v>116</v>
      </c>
      <c r="C10" s="141" t="s">
        <v>118</v>
      </c>
      <c r="D10" s="144" t="s">
        <v>61</v>
      </c>
      <c r="E10" s="142" t="s">
        <v>179</v>
      </c>
      <c r="F10" s="143">
        <v>4125</v>
      </c>
      <c r="G10" s="145">
        <v>2</v>
      </c>
      <c r="H10" s="146">
        <v>4</v>
      </c>
    </row>
    <row r="11" spans="1:8" ht="18" customHeight="1">
      <c r="A11" s="140">
        <v>5</v>
      </c>
      <c r="B11" s="141" t="s">
        <v>76</v>
      </c>
      <c r="C11" s="141" t="s">
        <v>77</v>
      </c>
      <c r="D11" s="144" t="s">
        <v>61</v>
      </c>
      <c r="E11" s="142" t="s">
        <v>233</v>
      </c>
      <c r="F11" s="143">
        <v>4055</v>
      </c>
      <c r="G11" s="145">
        <v>2</v>
      </c>
      <c r="H11" s="146">
        <v>5</v>
      </c>
    </row>
    <row r="12" spans="1:8" ht="18" customHeight="1">
      <c r="A12" s="140">
        <v>6</v>
      </c>
      <c r="B12" s="141" t="s">
        <v>116</v>
      </c>
      <c r="C12" s="141" t="s">
        <v>117</v>
      </c>
      <c r="D12" s="144" t="s">
        <v>61</v>
      </c>
      <c r="E12" s="142" t="s">
        <v>206</v>
      </c>
      <c r="F12" s="143">
        <v>3985</v>
      </c>
      <c r="G12" s="145">
        <v>2</v>
      </c>
      <c r="H12" s="146">
        <v>6</v>
      </c>
    </row>
    <row r="13" spans="1:8" ht="18" customHeight="1">
      <c r="A13" s="140">
        <v>7</v>
      </c>
      <c r="B13" s="141" t="s">
        <v>89</v>
      </c>
      <c r="C13" s="141" t="s">
        <v>92</v>
      </c>
      <c r="D13" s="144" t="s">
        <v>61</v>
      </c>
      <c r="E13" s="142" t="s">
        <v>207</v>
      </c>
      <c r="F13" s="143">
        <v>3910</v>
      </c>
      <c r="G13" s="145">
        <v>3</v>
      </c>
      <c r="H13" s="146">
        <v>7</v>
      </c>
    </row>
    <row r="14" spans="1:8" ht="18" customHeight="1">
      <c r="A14" s="140">
        <v>8</v>
      </c>
      <c r="B14" s="141" t="s">
        <v>96</v>
      </c>
      <c r="C14" s="141" t="s">
        <v>170</v>
      </c>
      <c r="D14" s="144" t="s">
        <v>61</v>
      </c>
      <c r="E14" s="142" t="s">
        <v>234</v>
      </c>
      <c r="F14" s="143">
        <v>3840</v>
      </c>
      <c r="G14" s="145">
        <v>3</v>
      </c>
      <c r="H14" s="146">
        <v>8</v>
      </c>
    </row>
    <row r="15" spans="1:8" ht="18" customHeight="1">
      <c r="A15" s="140">
        <v>9</v>
      </c>
      <c r="B15" s="141" t="s">
        <v>162</v>
      </c>
      <c r="C15" s="141" t="s">
        <v>164</v>
      </c>
      <c r="D15" s="144" t="s">
        <v>61</v>
      </c>
      <c r="E15" s="142" t="s">
        <v>180</v>
      </c>
      <c r="F15" s="143">
        <v>3775</v>
      </c>
      <c r="G15" s="145">
        <v>3</v>
      </c>
      <c r="H15" s="146">
        <v>9</v>
      </c>
    </row>
    <row r="16" spans="1:8" ht="18" customHeight="1">
      <c r="A16" s="140">
        <v>10</v>
      </c>
      <c r="B16" s="141" t="s">
        <v>83</v>
      </c>
      <c r="C16" s="141" t="s">
        <v>87</v>
      </c>
      <c r="D16" s="144" t="s">
        <v>61</v>
      </c>
      <c r="E16" s="142" t="s">
        <v>208</v>
      </c>
      <c r="F16" s="143">
        <v>3695</v>
      </c>
      <c r="G16" s="145">
        <v>4</v>
      </c>
      <c r="H16" s="146">
        <v>10</v>
      </c>
    </row>
    <row r="17" spans="1:8" ht="18" customHeight="1">
      <c r="A17" s="140">
        <v>11</v>
      </c>
      <c r="B17" s="141" t="s">
        <v>88</v>
      </c>
      <c r="C17" s="141" t="s">
        <v>176</v>
      </c>
      <c r="D17" s="144" t="s">
        <v>61</v>
      </c>
      <c r="E17" s="142" t="s">
        <v>235</v>
      </c>
      <c r="F17" s="143">
        <v>3520</v>
      </c>
      <c r="G17" s="145">
        <v>4</v>
      </c>
      <c r="H17" s="146">
        <v>11</v>
      </c>
    </row>
    <row r="18" spans="1:8" ht="18" customHeight="1">
      <c r="A18" s="140">
        <v>12</v>
      </c>
      <c r="B18" s="141" t="s">
        <v>62</v>
      </c>
      <c r="C18" s="141" t="s">
        <v>63</v>
      </c>
      <c r="D18" s="144" t="s">
        <v>61</v>
      </c>
      <c r="E18" s="142" t="s">
        <v>181</v>
      </c>
      <c r="F18" s="143">
        <v>3325</v>
      </c>
      <c r="G18" s="145">
        <v>4</v>
      </c>
      <c r="H18" s="146">
        <v>12</v>
      </c>
    </row>
    <row r="19" spans="1:8" ht="18" customHeight="1">
      <c r="A19" s="140">
        <v>13</v>
      </c>
      <c r="B19" s="141" t="s">
        <v>102</v>
      </c>
      <c r="C19" s="141" t="s">
        <v>104</v>
      </c>
      <c r="D19" s="144" t="s">
        <v>61</v>
      </c>
      <c r="E19" s="142" t="s">
        <v>236</v>
      </c>
      <c r="F19" s="143">
        <v>3470</v>
      </c>
      <c r="G19" s="145">
        <v>5</v>
      </c>
      <c r="H19" s="146">
        <v>13</v>
      </c>
    </row>
    <row r="20" spans="1:8" ht="18" customHeight="1">
      <c r="A20" s="140">
        <v>14</v>
      </c>
      <c r="B20" s="141" t="s">
        <v>93</v>
      </c>
      <c r="C20" s="141" t="s">
        <v>135</v>
      </c>
      <c r="D20" s="144" t="s">
        <v>61</v>
      </c>
      <c r="E20" s="142" t="s">
        <v>182</v>
      </c>
      <c r="F20" s="143">
        <v>3235</v>
      </c>
      <c r="G20" s="145">
        <v>5</v>
      </c>
      <c r="H20" s="146">
        <v>14</v>
      </c>
    </row>
    <row r="21" spans="1:8" ht="18" customHeight="1">
      <c r="A21" s="140">
        <v>15</v>
      </c>
      <c r="B21" s="141" t="s">
        <v>65</v>
      </c>
      <c r="C21" s="141" t="s">
        <v>66</v>
      </c>
      <c r="D21" s="144" t="s">
        <v>61</v>
      </c>
      <c r="E21" s="142" t="s">
        <v>209</v>
      </c>
      <c r="F21" s="143">
        <v>3115</v>
      </c>
      <c r="G21" s="145">
        <v>5</v>
      </c>
      <c r="H21" s="146">
        <v>15</v>
      </c>
    </row>
    <row r="22" spans="1:8" ht="18" customHeight="1">
      <c r="A22" s="140">
        <v>16</v>
      </c>
      <c r="B22" s="141" t="s">
        <v>83</v>
      </c>
      <c r="C22" s="141" t="s">
        <v>85</v>
      </c>
      <c r="D22" s="144" t="s">
        <v>61</v>
      </c>
      <c r="E22" s="142" t="s">
        <v>237</v>
      </c>
      <c r="F22" s="143">
        <v>3425</v>
      </c>
      <c r="G22" s="145">
        <v>6</v>
      </c>
      <c r="H22" s="146">
        <v>16</v>
      </c>
    </row>
    <row r="23" spans="1:8" ht="18" customHeight="1">
      <c r="A23" s="140">
        <v>17</v>
      </c>
      <c r="B23" s="141" t="s">
        <v>102</v>
      </c>
      <c r="C23" s="141" t="s">
        <v>103</v>
      </c>
      <c r="D23" s="144" t="s">
        <v>61</v>
      </c>
      <c r="E23" s="142" t="s">
        <v>183</v>
      </c>
      <c r="F23" s="143">
        <v>3190</v>
      </c>
      <c r="G23" s="145">
        <v>6</v>
      </c>
      <c r="H23" s="146">
        <v>17</v>
      </c>
    </row>
    <row r="24" spans="1:8" ht="18" customHeight="1">
      <c r="A24" s="140">
        <v>18</v>
      </c>
      <c r="B24" s="141" t="s">
        <v>98</v>
      </c>
      <c r="C24" s="141" t="s">
        <v>101</v>
      </c>
      <c r="D24" s="144" t="s">
        <v>61</v>
      </c>
      <c r="E24" s="142" t="s">
        <v>210</v>
      </c>
      <c r="F24" s="143">
        <v>2770</v>
      </c>
      <c r="G24" s="145">
        <v>6</v>
      </c>
      <c r="H24" s="146">
        <v>18</v>
      </c>
    </row>
    <row r="25" spans="1:8" ht="18" customHeight="1">
      <c r="A25" s="140">
        <v>19</v>
      </c>
      <c r="B25" s="141" t="s">
        <v>84</v>
      </c>
      <c r="C25" s="141" t="s">
        <v>81</v>
      </c>
      <c r="D25" s="144" t="s">
        <v>61</v>
      </c>
      <c r="E25" s="142" t="s">
        <v>238</v>
      </c>
      <c r="F25" s="143">
        <v>3325</v>
      </c>
      <c r="G25" s="145">
        <v>7</v>
      </c>
      <c r="H25" s="146">
        <v>19</v>
      </c>
    </row>
    <row r="26" spans="1:8" ht="18" customHeight="1">
      <c r="A26" s="140">
        <v>20</v>
      </c>
      <c r="B26" s="141" t="s">
        <v>89</v>
      </c>
      <c r="C26" s="141" t="s">
        <v>90</v>
      </c>
      <c r="D26" s="144" t="s">
        <v>61</v>
      </c>
      <c r="E26" s="142" t="s">
        <v>184</v>
      </c>
      <c r="F26" s="143">
        <v>3155</v>
      </c>
      <c r="G26" s="145">
        <v>7</v>
      </c>
      <c r="H26" s="146">
        <v>20</v>
      </c>
    </row>
    <row r="27" spans="1:8" ht="18" customHeight="1">
      <c r="A27" s="140">
        <v>21</v>
      </c>
      <c r="B27" s="141" t="s">
        <v>162</v>
      </c>
      <c r="C27" s="141" t="s">
        <v>165</v>
      </c>
      <c r="D27" s="144" t="s">
        <v>61</v>
      </c>
      <c r="E27" s="142" t="s">
        <v>211</v>
      </c>
      <c r="F27" s="143">
        <v>2565</v>
      </c>
      <c r="G27" s="145">
        <v>7</v>
      </c>
      <c r="H27" s="146">
        <v>21</v>
      </c>
    </row>
    <row r="28" spans="1:8" ht="18" customHeight="1">
      <c r="A28" s="140">
        <v>22</v>
      </c>
      <c r="B28" s="141" t="s">
        <v>119</v>
      </c>
      <c r="C28" s="141" t="s">
        <v>122</v>
      </c>
      <c r="D28" s="144" t="s">
        <v>61</v>
      </c>
      <c r="E28" s="142" t="s">
        <v>239</v>
      </c>
      <c r="F28" s="143">
        <v>3300</v>
      </c>
      <c r="G28" s="145">
        <v>8</v>
      </c>
      <c r="H28" s="146">
        <v>22</v>
      </c>
    </row>
    <row r="29" spans="1:8" ht="18" customHeight="1">
      <c r="A29" s="140">
        <v>23</v>
      </c>
      <c r="B29" s="141" t="s">
        <v>88</v>
      </c>
      <c r="C29" s="141" t="s">
        <v>177</v>
      </c>
      <c r="D29" s="144" t="s">
        <v>61</v>
      </c>
      <c r="E29" s="142" t="s">
        <v>212</v>
      </c>
      <c r="F29" s="143">
        <v>2400</v>
      </c>
      <c r="G29" s="145">
        <v>8</v>
      </c>
      <c r="H29" s="146">
        <v>23</v>
      </c>
    </row>
    <row r="30" spans="1:8" ht="18" customHeight="1">
      <c r="A30" s="140">
        <v>24</v>
      </c>
      <c r="B30" s="141" t="s">
        <v>76</v>
      </c>
      <c r="C30" s="141" t="s">
        <v>132</v>
      </c>
      <c r="D30" s="144" t="s">
        <v>61</v>
      </c>
      <c r="E30" s="142" t="s">
        <v>185</v>
      </c>
      <c r="F30" s="143">
        <v>2030</v>
      </c>
      <c r="G30" s="145">
        <v>8</v>
      </c>
      <c r="H30" s="146">
        <v>24</v>
      </c>
    </row>
    <row r="31" spans="1:8" ht="18" customHeight="1">
      <c r="A31" s="140">
        <v>25</v>
      </c>
      <c r="B31" s="141" t="s">
        <v>62</v>
      </c>
      <c r="C31" s="141" t="s">
        <v>130</v>
      </c>
      <c r="D31" s="144" t="s">
        <v>61</v>
      </c>
      <c r="E31" s="142" t="s">
        <v>240</v>
      </c>
      <c r="F31" s="143">
        <v>2925</v>
      </c>
      <c r="G31" s="145">
        <v>9</v>
      </c>
      <c r="H31" s="146">
        <v>25</v>
      </c>
    </row>
    <row r="32" spans="1:8" ht="18" customHeight="1">
      <c r="A32" s="140">
        <v>26</v>
      </c>
      <c r="B32" s="141" t="s">
        <v>123</v>
      </c>
      <c r="C32" s="141" t="s">
        <v>124</v>
      </c>
      <c r="D32" s="144" t="s">
        <v>61</v>
      </c>
      <c r="E32" s="142" t="s">
        <v>213</v>
      </c>
      <c r="F32" s="143">
        <v>2215</v>
      </c>
      <c r="G32" s="145">
        <v>9</v>
      </c>
      <c r="H32" s="146">
        <v>26</v>
      </c>
    </row>
    <row r="33" spans="1:8" ht="18" customHeight="1">
      <c r="A33" s="140">
        <v>27</v>
      </c>
      <c r="B33" s="141" t="s">
        <v>109</v>
      </c>
      <c r="C33" s="141" t="s">
        <v>111</v>
      </c>
      <c r="D33" s="144" t="s">
        <v>61</v>
      </c>
      <c r="E33" s="142" t="s">
        <v>186</v>
      </c>
      <c r="F33" s="143">
        <v>1980</v>
      </c>
      <c r="G33" s="145">
        <v>9</v>
      </c>
      <c r="H33" s="146">
        <v>27</v>
      </c>
    </row>
    <row r="34" spans="1:8" ht="18" customHeight="1">
      <c r="A34" s="140">
        <v>28</v>
      </c>
      <c r="B34" s="141" t="s">
        <v>98</v>
      </c>
      <c r="C34" s="141" t="s">
        <v>100</v>
      </c>
      <c r="D34" s="144" t="s">
        <v>61</v>
      </c>
      <c r="E34" s="142" t="s">
        <v>241</v>
      </c>
      <c r="F34" s="143">
        <v>2760</v>
      </c>
      <c r="G34" s="145">
        <v>10</v>
      </c>
      <c r="H34" s="146">
        <v>28</v>
      </c>
    </row>
    <row r="35" spans="1:8" ht="18" customHeight="1">
      <c r="A35" s="140">
        <v>29</v>
      </c>
      <c r="B35" s="141" t="s">
        <v>109</v>
      </c>
      <c r="C35" s="141" t="s">
        <v>167</v>
      </c>
      <c r="D35" s="144" t="s">
        <v>61</v>
      </c>
      <c r="E35" s="142" t="s">
        <v>214</v>
      </c>
      <c r="F35" s="143">
        <v>2185</v>
      </c>
      <c r="G35" s="145">
        <v>10</v>
      </c>
      <c r="H35" s="146">
        <v>29</v>
      </c>
    </row>
    <row r="36" spans="1:8" ht="18" customHeight="1">
      <c r="A36" s="140">
        <v>30</v>
      </c>
      <c r="B36" s="141" t="s">
        <v>83</v>
      </c>
      <c r="C36" s="141" t="s">
        <v>86</v>
      </c>
      <c r="D36" s="144" t="s">
        <v>61</v>
      </c>
      <c r="E36" s="142" t="s">
        <v>187</v>
      </c>
      <c r="F36" s="143">
        <v>1970</v>
      </c>
      <c r="G36" s="145">
        <v>10</v>
      </c>
      <c r="H36" s="146">
        <v>30</v>
      </c>
    </row>
    <row r="37" spans="1:8" ht="18" customHeight="1">
      <c r="A37" s="140">
        <v>31</v>
      </c>
      <c r="B37" s="141" t="s">
        <v>153</v>
      </c>
      <c r="C37" s="141" t="s">
        <v>155</v>
      </c>
      <c r="D37" s="144" t="s">
        <v>61</v>
      </c>
      <c r="E37" s="142" t="s">
        <v>242</v>
      </c>
      <c r="F37" s="143">
        <v>2615</v>
      </c>
      <c r="G37" s="145">
        <v>11</v>
      </c>
      <c r="H37" s="146">
        <v>31</v>
      </c>
    </row>
    <row r="38" spans="1:8" ht="18" customHeight="1">
      <c r="A38" s="140">
        <v>32</v>
      </c>
      <c r="B38" s="141" t="s">
        <v>69</v>
      </c>
      <c r="C38" s="141" t="s">
        <v>71</v>
      </c>
      <c r="D38" s="144" t="s">
        <v>61</v>
      </c>
      <c r="E38" s="142" t="s">
        <v>215</v>
      </c>
      <c r="F38" s="143">
        <v>2150</v>
      </c>
      <c r="G38" s="145">
        <v>11</v>
      </c>
      <c r="H38" s="146">
        <v>32</v>
      </c>
    </row>
    <row r="39" spans="1:8" ht="18" customHeight="1">
      <c r="A39" s="140">
        <v>33</v>
      </c>
      <c r="B39" s="141" t="s">
        <v>98</v>
      </c>
      <c r="C39" s="141" t="s">
        <v>99</v>
      </c>
      <c r="D39" s="144" t="s">
        <v>61</v>
      </c>
      <c r="E39" s="142" t="s">
        <v>188</v>
      </c>
      <c r="F39" s="143">
        <v>1850</v>
      </c>
      <c r="G39" s="145">
        <v>11</v>
      </c>
      <c r="H39" s="146">
        <v>33</v>
      </c>
    </row>
    <row r="40" spans="1:8" ht="18" customHeight="1">
      <c r="A40" s="140">
        <v>34</v>
      </c>
      <c r="B40" s="141" t="s">
        <v>109</v>
      </c>
      <c r="C40" s="141" t="s">
        <v>110</v>
      </c>
      <c r="D40" s="144" t="s">
        <v>61</v>
      </c>
      <c r="E40" s="142" t="s">
        <v>243</v>
      </c>
      <c r="F40" s="143">
        <v>2610</v>
      </c>
      <c r="G40" s="145">
        <v>12</v>
      </c>
      <c r="H40" s="146">
        <v>34</v>
      </c>
    </row>
    <row r="41" spans="1:8" ht="18" customHeight="1">
      <c r="A41" s="140">
        <v>35</v>
      </c>
      <c r="B41" s="141" t="s">
        <v>105</v>
      </c>
      <c r="C41" s="141" t="s">
        <v>107</v>
      </c>
      <c r="D41" s="144" t="s">
        <v>61</v>
      </c>
      <c r="E41" s="142" t="s">
        <v>216</v>
      </c>
      <c r="F41" s="143">
        <v>2060</v>
      </c>
      <c r="G41" s="145">
        <v>12</v>
      </c>
      <c r="H41" s="146">
        <v>35</v>
      </c>
    </row>
    <row r="42" spans="1:8" ht="18" customHeight="1">
      <c r="A42" s="140">
        <v>36</v>
      </c>
      <c r="B42" s="141" t="s">
        <v>88</v>
      </c>
      <c r="C42" s="141" t="s">
        <v>175</v>
      </c>
      <c r="D42" s="144" t="s">
        <v>61</v>
      </c>
      <c r="E42" s="142" t="s">
        <v>189</v>
      </c>
      <c r="F42" s="143">
        <v>1825</v>
      </c>
      <c r="G42" s="145">
        <v>12</v>
      </c>
      <c r="H42" s="146">
        <v>36</v>
      </c>
    </row>
    <row r="43" spans="1:8" ht="18" customHeight="1">
      <c r="A43" s="140">
        <v>37</v>
      </c>
      <c r="B43" s="141" t="s">
        <v>142</v>
      </c>
      <c r="C43" s="141" t="s">
        <v>143</v>
      </c>
      <c r="D43" s="144" t="s">
        <v>61</v>
      </c>
      <c r="E43" s="142" t="s">
        <v>244</v>
      </c>
      <c r="F43" s="143">
        <v>2585</v>
      </c>
      <c r="G43" s="145">
        <v>13</v>
      </c>
      <c r="H43" s="146">
        <v>37</v>
      </c>
    </row>
    <row r="44" spans="1:8" ht="18" customHeight="1">
      <c r="A44" s="140">
        <v>38</v>
      </c>
      <c r="B44" s="141" t="s">
        <v>150</v>
      </c>
      <c r="C44" s="141" t="s">
        <v>152</v>
      </c>
      <c r="D44" s="144" t="s">
        <v>61</v>
      </c>
      <c r="E44" s="142" t="s">
        <v>217</v>
      </c>
      <c r="F44" s="143">
        <v>1835</v>
      </c>
      <c r="G44" s="145">
        <v>13</v>
      </c>
      <c r="H44" s="146">
        <v>38</v>
      </c>
    </row>
    <row r="45" spans="1:8" ht="18" customHeight="1">
      <c r="A45" s="140">
        <v>39</v>
      </c>
      <c r="B45" s="141" t="s">
        <v>69</v>
      </c>
      <c r="C45" s="141" t="s">
        <v>72</v>
      </c>
      <c r="D45" s="144" t="s">
        <v>61</v>
      </c>
      <c r="E45" s="142" t="s">
        <v>190</v>
      </c>
      <c r="F45" s="143">
        <v>1815</v>
      </c>
      <c r="G45" s="145">
        <v>13</v>
      </c>
      <c r="H45" s="146">
        <v>39</v>
      </c>
    </row>
    <row r="46" spans="1:8" ht="18" customHeight="1">
      <c r="A46" s="140">
        <v>40</v>
      </c>
      <c r="B46" s="141" t="s">
        <v>89</v>
      </c>
      <c r="C46" s="141" t="s">
        <v>91</v>
      </c>
      <c r="D46" s="144" t="s">
        <v>61</v>
      </c>
      <c r="E46" s="142" t="s">
        <v>245</v>
      </c>
      <c r="F46" s="143">
        <v>2485</v>
      </c>
      <c r="G46" s="145">
        <v>14</v>
      </c>
      <c r="H46" s="146">
        <v>40</v>
      </c>
    </row>
    <row r="47" spans="1:8" ht="18" customHeight="1">
      <c r="A47" s="140">
        <v>41</v>
      </c>
      <c r="B47" s="141" t="s">
        <v>76</v>
      </c>
      <c r="C47" s="141" t="s">
        <v>133</v>
      </c>
      <c r="D47" s="144" t="s">
        <v>61</v>
      </c>
      <c r="E47" s="142" t="s">
        <v>218</v>
      </c>
      <c r="F47" s="143">
        <v>1800</v>
      </c>
      <c r="G47" s="145">
        <v>14</v>
      </c>
      <c r="H47" s="146">
        <v>41</v>
      </c>
    </row>
    <row r="48" spans="1:8" ht="18" customHeight="1">
      <c r="A48" s="140">
        <v>42</v>
      </c>
      <c r="B48" s="141" t="s">
        <v>96</v>
      </c>
      <c r="C48" s="141" t="s">
        <v>136</v>
      </c>
      <c r="D48" s="144" t="s">
        <v>61</v>
      </c>
      <c r="E48" s="142" t="s">
        <v>191</v>
      </c>
      <c r="F48" s="143">
        <v>1735</v>
      </c>
      <c r="G48" s="145">
        <v>14</v>
      </c>
      <c r="H48" s="146">
        <v>42</v>
      </c>
    </row>
    <row r="49" spans="1:8" ht="18" customHeight="1">
      <c r="A49" s="140">
        <v>43</v>
      </c>
      <c r="B49" s="141" t="s">
        <v>116</v>
      </c>
      <c r="C49" s="141" t="s">
        <v>172</v>
      </c>
      <c r="D49" s="144" t="s">
        <v>61</v>
      </c>
      <c r="E49" s="142" t="s">
        <v>246</v>
      </c>
      <c r="F49" s="143">
        <v>2390</v>
      </c>
      <c r="G49" s="145">
        <v>15</v>
      </c>
      <c r="H49" s="146">
        <v>43</v>
      </c>
    </row>
    <row r="50" spans="1:8" ht="18" customHeight="1">
      <c r="A50" s="140">
        <v>44</v>
      </c>
      <c r="B50" s="141" t="s">
        <v>93</v>
      </c>
      <c r="C50" s="141" t="s">
        <v>94</v>
      </c>
      <c r="D50" s="144" t="s">
        <v>61</v>
      </c>
      <c r="E50" s="142" t="s">
        <v>219</v>
      </c>
      <c r="F50" s="143">
        <v>1750</v>
      </c>
      <c r="G50" s="145">
        <v>15</v>
      </c>
      <c r="H50" s="146">
        <v>44</v>
      </c>
    </row>
    <row r="51" spans="1:8" ht="18" customHeight="1">
      <c r="A51" s="140">
        <v>45</v>
      </c>
      <c r="B51" s="141" t="s">
        <v>73</v>
      </c>
      <c r="C51" s="141" t="s">
        <v>75</v>
      </c>
      <c r="D51" s="144" t="s">
        <v>61</v>
      </c>
      <c r="E51" s="142" t="s">
        <v>192</v>
      </c>
      <c r="F51" s="143">
        <v>1480</v>
      </c>
      <c r="G51" s="145">
        <v>15</v>
      </c>
      <c r="H51" s="146">
        <v>45</v>
      </c>
    </row>
    <row r="52" spans="1:8" ht="18" customHeight="1">
      <c r="A52" s="140">
        <v>46</v>
      </c>
      <c r="B52" s="141" t="s">
        <v>93</v>
      </c>
      <c r="C52" s="141" t="s">
        <v>95</v>
      </c>
      <c r="D52" s="144" t="s">
        <v>61</v>
      </c>
      <c r="E52" s="142" t="s">
        <v>247</v>
      </c>
      <c r="F52" s="143">
        <v>2345</v>
      </c>
      <c r="G52" s="145">
        <v>16</v>
      </c>
      <c r="H52" s="146">
        <v>46</v>
      </c>
    </row>
    <row r="53" spans="1:8" ht="18" customHeight="1">
      <c r="A53" s="140">
        <v>47</v>
      </c>
      <c r="B53" s="141" t="s">
        <v>62</v>
      </c>
      <c r="C53" s="141" t="s">
        <v>64</v>
      </c>
      <c r="D53" s="144" t="s">
        <v>61</v>
      </c>
      <c r="E53" s="142" t="s">
        <v>220</v>
      </c>
      <c r="F53" s="143">
        <v>1670</v>
      </c>
      <c r="G53" s="145">
        <v>16</v>
      </c>
      <c r="H53" s="146">
        <v>47</v>
      </c>
    </row>
    <row r="54" spans="1:8" ht="18" customHeight="1">
      <c r="A54" s="140">
        <v>48</v>
      </c>
      <c r="B54" s="141" t="s">
        <v>123</v>
      </c>
      <c r="C54" s="141" t="s">
        <v>125</v>
      </c>
      <c r="D54" s="144" t="s">
        <v>61</v>
      </c>
      <c r="E54" s="142" t="s">
        <v>193</v>
      </c>
      <c r="F54" s="143">
        <v>1350</v>
      </c>
      <c r="G54" s="145">
        <v>16</v>
      </c>
      <c r="H54" s="146">
        <v>48</v>
      </c>
    </row>
    <row r="55" spans="1:8" ht="18" customHeight="1">
      <c r="A55" s="140">
        <v>49</v>
      </c>
      <c r="B55" s="141" t="s">
        <v>69</v>
      </c>
      <c r="C55" s="141" t="s">
        <v>70</v>
      </c>
      <c r="D55" s="144" t="s">
        <v>61</v>
      </c>
      <c r="E55" s="142" t="s">
        <v>248</v>
      </c>
      <c r="F55" s="143">
        <v>2215</v>
      </c>
      <c r="G55" s="145">
        <v>17</v>
      </c>
      <c r="H55" s="146">
        <v>49</v>
      </c>
    </row>
    <row r="56" spans="1:8" ht="18" customHeight="1">
      <c r="A56" s="140">
        <v>50</v>
      </c>
      <c r="B56" s="141" t="s">
        <v>153</v>
      </c>
      <c r="C56" s="141" t="s">
        <v>154</v>
      </c>
      <c r="D56" s="144" t="s">
        <v>61</v>
      </c>
      <c r="E56" s="142" t="s">
        <v>221</v>
      </c>
      <c r="F56" s="143">
        <v>1605</v>
      </c>
      <c r="G56" s="145">
        <v>17</v>
      </c>
      <c r="H56" s="146">
        <v>50</v>
      </c>
    </row>
    <row r="57" spans="1:8" ht="18" customHeight="1">
      <c r="A57" s="140">
        <v>51</v>
      </c>
      <c r="B57" s="141" t="s">
        <v>119</v>
      </c>
      <c r="C57" s="141" t="s">
        <v>120</v>
      </c>
      <c r="D57" s="144" t="s">
        <v>61</v>
      </c>
      <c r="E57" s="142" t="s">
        <v>194</v>
      </c>
      <c r="F57" s="143">
        <v>1260</v>
      </c>
      <c r="G57" s="145">
        <v>17</v>
      </c>
      <c r="H57" s="146">
        <v>51</v>
      </c>
    </row>
    <row r="58" spans="1:8" ht="18" customHeight="1">
      <c r="A58" s="140">
        <v>52</v>
      </c>
      <c r="B58" s="141" t="s">
        <v>105</v>
      </c>
      <c r="C58" s="141" t="s">
        <v>106</v>
      </c>
      <c r="D58" s="144" t="s">
        <v>61</v>
      </c>
      <c r="E58" s="142" t="s">
        <v>249</v>
      </c>
      <c r="F58" s="143">
        <v>2145</v>
      </c>
      <c r="G58" s="145">
        <v>18</v>
      </c>
      <c r="H58" s="146">
        <v>52</v>
      </c>
    </row>
    <row r="59" spans="1:8" ht="18" customHeight="1">
      <c r="A59" s="140">
        <v>53</v>
      </c>
      <c r="B59" s="141" t="s">
        <v>78</v>
      </c>
      <c r="C59" s="141" t="s">
        <v>79</v>
      </c>
      <c r="D59" s="144" t="s">
        <v>61</v>
      </c>
      <c r="E59" s="142" t="s">
        <v>222</v>
      </c>
      <c r="F59" s="143">
        <v>1550</v>
      </c>
      <c r="G59" s="145">
        <v>18</v>
      </c>
      <c r="H59" s="146">
        <v>53</v>
      </c>
    </row>
    <row r="60" spans="1:8" ht="18" customHeight="1">
      <c r="A60" s="140">
        <v>54</v>
      </c>
      <c r="B60" s="141" t="s">
        <v>150</v>
      </c>
      <c r="C60" s="141" t="s">
        <v>151</v>
      </c>
      <c r="D60" s="144" t="s">
        <v>61</v>
      </c>
      <c r="E60" s="142" t="s">
        <v>195</v>
      </c>
      <c r="F60" s="143">
        <v>1245</v>
      </c>
      <c r="G60" s="145">
        <v>18</v>
      </c>
      <c r="H60" s="146">
        <v>54</v>
      </c>
    </row>
    <row r="61" spans="1:8" ht="18" customHeight="1">
      <c r="A61" s="140">
        <v>55</v>
      </c>
      <c r="B61" s="141" t="s">
        <v>150</v>
      </c>
      <c r="C61" s="141" t="s">
        <v>131</v>
      </c>
      <c r="D61" s="144" t="s">
        <v>61</v>
      </c>
      <c r="E61" s="142" t="s">
        <v>250</v>
      </c>
      <c r="F61" s="143">
        <v>2105</v>
      </c>
      <c r="G61" s="145">
        <v>19</v>
      </c>
      <c r="H61" s="146">
        <v>55</v>
      </c>
    </row>
    <row r="62" spans="1:8" ht="18" customHeight="1">
      <c r="A62" s="140">
        <v>56</v>
      </c>
      <c r="B62" s="141" t="s">
        <v>96</v>
      </c>
      <c r="C62" s="141" t="s">
        <v>97</v>
      </c>
      <c r="D62" s="144" t="s">
        <v>61</v>
      </c>
      <c r="E62" s="142" t="s">
        <v>223</v>
      </c>
      <c r="F62" s="143">
        <v>1520</v>
      </c>
      <c r="G62" s="145">
        <v>19</v>
      </c>
      <c r="H62" s="146">
        <v>56</v>
      </c>
    </row>
    <row r="63" spans="1:8" ht="18" customHeight="1">
      <c r="A63" s="140">
        <v>57</v>
      </c>
      <c r="B63" s="141" t="s">
        <v>78</v>
      </c>
      <c r="C63" s="141" t="s">
        <v>80</v>
      </c>
      <c r="D63" s="144" t="s">
        <v>61</v>
      </c>
      <c r="E63" s="142" t="s">
        <v>196</v>
      </c>
      <c r="F63" s="143">
        <v>675</v>
      </c>
      <c r="G63" s="145">
        <v>19</v>
      </c>
      <c r="H63" s="146">
        <v>57</v>
      </c>
    </row>
    <row r="64" spans="1:8" ht="18" customHeight="1">
      <c r="A64" s="140">
        <v>58</v>
      </c>
      <c r="B64" s="141" t="s">
        <v>78</v>
      </c>
      <c r="C64" s="141" t="s">
        <v>169</v>
      </c>
      <c r="D64" s="144" t="s">
        <v>61</v>
      </c>
      <c r="E64" s="142" t="s">
        <v>251</v>
      </c>
      <c r="F64" s="143">
        <v>2065</v>
      </c>
      <c r="G64" s="145">
        <v>20</v>
      </c>
      <c r="H64" s="146">
        <v>58</v>
      </c>
    </row>
    <row r="65" spans="1:8" ht="18" customHeight="1">
      <c r="A65" s="140">
        <v>59</v>
      </c>
      <c r="B65" s="141" t="s">
        <v>73</v>
      </c>
      <c r="C65" s="141" t="s">
        <v>74</v>
      </c>
      <c r="D65" s="144" t="s">
        <v>61</v>
      </c>
      <c r="E65" s="142" t="s">
        <v>224</v>
      </c>
      <c r="F65" s="143">
        <v>1470</v>
      </c>
      <c r="G65" s="145">
        <v>20</v>
      </c>
      <c r="H65" s="146">
        <v>59</v>
      </c>
    </row>
    <row r="66" spans="1:8" ht="18" customHeight="1">
      <c r="A66" s="140">
        <v>60</v>
      </c>
      <c r="B66" s="141" t="s">
        <v>146</v>
      </c>
      <c r="C66" s="141" t="s">
        <v>149</v>
      </c>
      <c r="D66" s="144" t="s">
        <v>61</v>
      </c>
      <c r="E66" s="142" t="s">
        <v>197</v>
      </c>
      <c r="F66" s="143">
        <v>590</v>
      </c>
      <c r="G66" s="145">
        <v>20</v>
      </c>
      <c r="H66" s="146">
        <v>60</v>
      </c>
    </row>
    <row r="67" spans="1:8" ht="18" customHeight="1">
      <c r="A67" s="140">
        <v>61</v>
      </c>
      <c r="B67" s="141" t="s">
        <v>112</v>
      </c>
      <c r="C67" s="141" t="s">
        <v>115</v>
      </c>
      <c r="D67" s="144" t="s">
        <v>61</v>
      </c>
      <c r="E67" s="142" t="s">
        <v>252</v>
      </c>
      <c r="F67" s="143">
        <v>1845</v>
      </c>
      <c r="G67" s="145">
        <v>21</v>
      </c>
      <c r="H67" s="146">
        <v>61</v>
      </c>
    </row>
    <row r="68" spans="1:8" ht="18" customHeight="1">
      <c r="A68" s="140">
        <v>62</v>
      </c>
      <c r="B68" s="141" t="s">
        <v>157</v>
      </c>
      <c r="C68" s="141" t="s">
        <v>171</v>
      </c>
      <c r="D68" s="144" t="s">
        <v>61</v>
      </c>
      <c r="E68" s="142" t="s">
        <v>225</v>
      </c>
      <c r="F68" s="143">
        <v>1195</v>
      </c>
      <c r="G68" s="145">
        <v>21</v>
      </c>
      <c r="H68" s="146">
        <v>62</v>
      </c>
    </row>
    <row r="69" spans="1:8" ht="18" customHeight="1">
      <c r="A69" s="140">
        <v>63</v>
      </c>
      <c r="B69" s="141" t="s">
        <v>84</v>
      </c>
      <c r="C69" s="141" t="s">
        <v>134</v>
      </c>
      <c r="D69" s="144" t="s">
        <v>61</v>
      </c>
      <c r="E69" s="142" t="s">
        <v>198</v>
      </c>
      <c r="F69" s="143">
        <v>500</v>
      </c>
      <c r="G69" s="145">
        <v>21</v>
      </c>
      <c r="H69" s="146">
        <v>63</v>
      </c>
    </row>
    <row r="70" spans="1:8" ht="18" customHeight="1">
      <c r="A70" s="140">
        <v>64</v>
      </c>
      <c r="B70" s="141" t="s">
        <v>123</v>
      </c>
      <c r="C70" s="141" t="s">
        <v>126</v>
      </c>
      <c r="D70" s="144" t="s">
        <v>61</v>
      </c>
      <c r="E70" s="142" t="s">
        <v>253</v>
      </c>
      <c r="F70" s="143">
        <v>1705</v>
      </c>
      <c r="G70" s="145">
        <v>22</v>
      </c>
      <c r="H70" s="146">
        <v>64</v>
      </c>
    </row>
    <row r="71" spans="1:8" ht="18" customHeight="1">
      <c r="A71" s="140">
        <v>65</v>
      </c>
      <c r="B71" s="141" t="s">
        <v>146</v>
      </c>
      <c r="C71" s="141" t="s">
        <v>148</v>
      </c>
      <c r="D71" s="144" t="s">
        <v>61</v>
      </c>
      <c r="E71" s="142" t="s">
        <v>226</v>
      </c>
      <c r="F71" s="143">
        <v>710</v>
      </c>
      <c r="G71" s="145">
        <v>22</v>
      </c>
      <c r="H71" s="146">
        <v>65</v>
      </c>
    </row>
    <row r="72" spans="1:8" ht="18" customHeight="1">
      <c r="A72" s="140">
        <v>66</v>
      </c>
      <c r="B72" s="141" t="s">
        <v>112</v>
      </c>
      <c r="C72" s="141" t="s">
        <v>114</v>
      </c>
      <c r="D72" s="144" t="s">
        <v>61</v>
      </c>
      <c r="E72" s="142" t="s">
        <v>199</v>
      </c>
      <c r="F72" s="143">
        <v>490</v>
      </c>
      <c r="G72" s="145">
        <v>22</v>
      </c>
      <c r="H72" s="146">
        <v>66</v>
      </c>
    </row>
    <row r="73" spans="1:8" ht="18" customHeight="1">
      <c r="A73" s="140">
        <v>67</v>
      </c>
      <c r="B73" s="141" t="s">
        <v>146</v>
      </c>
      <c r="C73" s="141" t="s">
        <v>147</v>
      </c>
      <c r="D73" s="144" t="s">
        <v>61</v>
      </c>
      <c r="E73" s="142" t="s">
        <v>254</v>
      </c>
      <c r="F73" s="143">
        <v>1655</v>
      </c>
      <c r="G73" s="145">
        <v>23</v>
      </c>
      <c r="H73" s="146">
        <v>67</v>
      </c>
    </row>
    <row r="74" spans="1:8" ht="18" customHeight="1">
      <c r="A74" s="140">
        <v>68</v>
      </c>
      <c r="B74" s="141" t="s">
        <v>119</v>
      </c>
      <c r="C74" s="141" t="s">
        <v>121</v>
      </c>
      <c r="D74" s="144" t="s">
        <v>61</v>
      </c>
      <c r="E74" s="142" t="s">
        <v>227</v>
      </c>
      <c r="F74" s="143">
        <v>655</v>
      </c>
      <c r="G74" s="145">
        <v>23</v>
      </c>
      <c r="H74" s="146">
        <v>68</v>
      </c>
    </row>
    <row r="75" spans="1:8" ht="18" customHeight="1">
      <c r="A75" s="140">
        <v>69</v>
      </c>
      <c r="B75" s="141" t="s">
        <v>142</v>
      </c>
      <c r="C75" s="141" t="s">
        <v>144</v>
      </c>
      <c r="D75" s="144" t="s">
        <v>61</v>
      </c>
      <c r="E75" s="142" t="s">
        <v>200</v>
      </c>
      <c r="F75" s="143">
        <v>375</v>
      </c>
      <c r="G75" s="145">
        <v>23</v>
      </c>
      <c r="H75" s="146">
        <v>69</v>
      </c>
    </row>
    <row r="76" spans="1:8" ht="18" customHeight="1">
      <c r="A76" s="140">
        <v>70</v>
      </c>
      <c r="B76" s="141" t="s">
        <v>162</v>
      </c>
      <c r="C76" s="141" t="s">
        <v>163</v>
      </c>
      <c r="D76" s="144" t="s">
        <v>61</v>
      </c>
      <c r="E76" s="142" t="s">
        <v>255</v>
      </c>
      <c r="F76" s="143">
        <v>1585</v>
      </c>
      <c r="G76" s="145">
        <v>24</v>
      </c>
      <c r="H76" s="146">
        <v>70</v>
      </c>
    </row>
    <row r="77" spans="1:8" ht="18" customHeight="1">
      <c r="A77" s="140">
        <v>71</v>
      </c>
      <c r="B77" s="141" t="s">
        <v>84</v>
      </c>
      <c r="C77" s="141" t="s">
        <v>82</v>
      </c>
      <c r="D77" s="144" t="s">
        <v>61</v>
      </c>
      <c r="E77" s="142" t="s">
        <v>228</v>
      </c>
      <c r="F77" s="143">
        <v>480</v>
      </c>
      <c r="G77" s="145">
        <v>24</v>
      </c>
      <c r="H77" s="146">
        <v>71</v>
      </c>
    </row>
    <row r="78" spans="1:8" ht="18" customHeight="1">
      <c r="A78" s="140">
        <v>72</v>
      </c>
      <c r="B78" s="141" t="s">
        <v>105</v>
      </c>
      <c r="C78" s="141" t="s">
        <v>108</v>
      </c>
      <c r="D78" s="144" t="s">
        <v>61</v>
      </c>
      <c r="E78" s="142" t="s">
        <v>201</v>
      </c>
      <c r="F78" s="143">
        <v>340</v>
      </c>
      <c r="G78" s="145">
        <v>24</v>
      </c>
      <c r="H78" s="146">
        <v>72</v>
      </c>
    </row>
    <row r="79" spans="1:8" ht="18" customHeight="1">
      <c r="A79" s="140">
        <v>73</v>
      </c>
      <c r="B79" s="141" t="s">
        <v>73</v>
      </c>
      <c r="C79" s="141" t="s">
        <v>168</v>
      </c>
      <c r="D79" s="144" t="s">
        <v>61</v>
      </c>
      <c r="E79" s="142" t="s">
        <v>256</v>
      </c>
      <c r="F79" s="143">
        <v>1035</v>
      </c>
      <c r="G79" s="145">
        <v>25</v>
      </c>
      <c r="H79" s="146">
        <v>73</v>
      </c>
    </row>
    <row r="80" spans="1:8" ht="18" customHeight="1">
      <c r="A80" s="140">
        <v>74</v>
      </c>
      <c r="B80" s="141" t="s">
        <v>138</v>
      </c>
      <c r="C80" s="141" t="s">
        <v>139</v>
      </c>
      <c r="D80" s="144" t="s">
        <v>61</v>
      </c>
      <c r="E80" s="142" t="s">
        <v>229</v>
      </c>
      <c r="F80" s="143">
        <v>375</v>
      </c>
      <c r="G80" s="145">
        <v>25</v>
      </c>
      <c r="H80" s="146">
        <v>74</v>
      </c>
    </row>
    <row r="81" spans="1:8" ht="18" customHeight="1">
      <c r="A81" s="140">
        <v>75</v>
      </c>
      <c r="B81" s="141" t="s">
        <v>138</v>
      </c>
      <c r="C81" s="141" t="s">
        <v>141</v>
      </c>
      <c r="D81" s="144" t="s">
        <v>61</v>
      </c>
      <c r="E81" s="142" t="s">
        <v>202</v>
      </c>
      <c r="F81" s="143">
        <v>240</v>
      </c>
      <c r="G81" s="145">
        <v>25</v>
      </c>
      <c r="H81" s="146">
        <v>75</v>
      </c>
    </row>
    <row r="82" spans="1:8" ht="18" customHeight="1">
      <c r="A82" s="140">
        <v>76</v>
      </c>
      <c r="B82" s="141" t="s">
        <v>157</v>
      </c>
      <c r="C82" s="141" t="s">
        <v>166</v>
      </c>
      <c r="D82" s="144" t="s">
        <v>61</v>
      </c>
      <c r="E82" s="142" t="s">
        <v>257</v>
      </c>
      <c r="F82" s="143">
        <v>850</v>
      </c>
      <c r="G82" s="145">
        <v>26</v>
      </c>
      <c r="H82" s="146">
        <v>76</v>
      </c>
    </row>
    <row r="83" spans="1:8" ht="18" customHeight="1">
      <c r="A83" s="140">
        <v>77</v>
      </c>
      <c r="B83" s="141" t="s">
        <v>112</v>
      </c>
      <c r="C83" s="141" t="s">
        <v>113</v>
      </c>
      <c r="D83" s="144" t="s">
        <v>61</v>
      </c>
      <c r="E83" s="142" t="s">
        <v>230</v>
      </c>
      <c r="F83" s="143">
        <v>275</v>
      </c>
      <c r="G83" s="145">
        <v>26</v>
      </c>
      <c r="H83" s="146">
        <v>77</v>
      </c>
    </row>
    <row r="84" spans="1:8" ht="18" customHeight="1">
      <c r="A84" s="140">
        <v>78</v>
      </c>
      <c r="B84" s="141" t="s">
        <v>138</v>
      </c>
      <c r="C84" s="141" t="s">
        <v>140</v>
      </c>
      <c r="D84" s="144" t="s">
        <v>61</v>
      </c>
      <c r="E84" s="142" t="s">
        <v>258</v>
      </c>
      <c r="F84" s="143">
        <v>685</v>
      </c>
      <c r="G84" s="145">
        <v>27</v>
      </c>
      <c r="H84" s="146">
        <v>78</v>
      </c>
    </row>
    <row r="85" spans="1:8" ht="18" customHeight="1">
      <c r="A85" s="140">
        <v>79</v>
      </c>
      <c r="B85" s="141" t="s">
        <v>142</v>
      </c>
      <c r="C85" s="141" t="s">
        <v>145</v>
      </c>
      <c r="D85" s="144" t="s">
        <v>61</v>
      </c>
      <c r="E85" s="142" t="s">
        <v>231</v>
      </c>
      <c r="F85" s="143">
        <v>120</v>
      </c>
      <c r="G85" s="145">
        <v>27</v>
      </c>
      <c r="H85" s="146">
        <v>79</v>
      </c>
    </row>
    <row r="86" spans="1:8" ht="18" customHeight="1">
      <c r="A86" s="140">
        <v>80</v>
      </c>
      <c r="B86" s="141" t="s">
        <v>157</v>
      </c>
      <c r="C86" s="141" t="s">
        <v>158</v>
      </c>
      <c r="D86" s="144" t="s">
        <v>61</v>
      </c>
      <c r="E86" s="142" t="s">
        <v>203</v>
      </c>
      <c r="F86" s="143">
        <v>0</v>
      </c>
      <c r="G86" s="145">
        <v>26.5</v>
      </c>
      <c r="H86" s="146" t="s">
        <v>259</v>
      </c>
    </row>
    <row r="87" spans="1:8" ht="18" customHeight="1" thickBot="1">
      <c r="A87" s="140">
        <v>81</v>
      </c>
      <c r="B87" s="141" t="s">
        <v>153</v>
      </c>
      <c r="C87" s="141" t="s">
        <v>156</v>
      </c>
      <c r="D87" s="144" t="s">
        <v>61</v>
      </c>
      <c r="E87" s="142" t="s">
        <v>204</v>
      </c>
      <c r="F87" s="143">
        <v>0</v>
      </c>
      <c r="G87" s="145">
        <v>26.5</v>
      </c>
      <c r="H87" s="146" t="s">
        <v>259</v>
      </c>
    </row>
    <row r="88" spans="1:8" ht="18" customHeight="1" hidden="1">
      <c r="A88" s="140">
        <v>82</v>
      </c>
      <c r="B88" s="141" t="s">
        <v>51</v>
      </c>
      <c r="C88" s="141" t="s">
        <v>51</v>
      </c>
      <c r="D88" s="144" t="s">
        <v>51</v>
      </c>
      <c r="E88" s="142" t="s">
        <v>51</v>
      </c>
      <c r="F88" s="143" t="s">
        <v>51</v>
      </c>
      <c r="G88" s="145"/>
      <c r="H88" s="146"/>
    </row>
    <row r="89" spans="1:8" ht="18" customHeight="1" hidden="1">
      <c r="A89" s="140">
        <v>83</v>
      </c>
      <c r="B89" s="141" t="s">
        <v>51</v>
      </c>
      <c r="C89" s="141" t="s">
        <v>51</v>
      </c>
      <c r="D89" s="144" t="s">
        <v>51</v>
      </c>
      <c r="E89" s="142" t="s">
        <v>51</v>
      </c>
      <c r="F89" s="143" t="s">
        <v>51</v>
      </c>
      <c r="G89" s="145"/>
      <c r="H89" s="146"/>
    </row>
    <row r="90" spans="1:8" ht="18" customHeight="1" hidden="1">
      <c r="A90" s="140">
        <v>84</v>
      </c>
      <c r="B90" s="141" t="s">
        <v>51</v>
      </c>
      <c r="C90" s="141" t="s">
        <v>51</v>
      </c>
      <c r="D90" s="144" t="s">
        <v>51</v>
      </c>
      <c r="E90" s="142" t="s">
        <v>51</v>
      </c>
      <c r="F90" s="143" t="s">
        <v>51</v>
      </c>
      <c r="G90" s="145"/>
      <c r="H90" s="146"/>
    </row>
    <row r="91" spans="1:8" ht="18" customHeight="1" hidden="1">
      <c r="A91" s="140">
        <v>85</v>
      </c>
      <c r="B91" s="141" t="s">
        <v>51</v>
      </c>
      <c r="C91" s="141" t="s">
        <v>51</v>
      </c>
      <c r="D91" s="144" t="s">
        <v>51</v>
      </c>
      <c r="E91" s="142" t="s">
        <v>51</v>
      </c>
      <c r="F91" s="143" t="s">
        <v>51</v>
      </c>
      <c r="G91" s="145"/>
      <c r="H91" s="146"/>
    </row>
    <row r="92" spans="1:8" ht="18" customHeight="1" hidden="1">
      <c r="A92" s="140">
        <v>86</v>
      </c>
      <c r="B92" s="141" t="s">
        <v>51</v>
      </c>
      <c r="C92" s="141" t="s">
        <v>51</v>
      </c>
      <c r="D92" s="144" t="s">
        <v>51</v>
      </c>
      <c r="E92" s="142" t="s">
        <v>51</v>
      </c>
      <c r="F92" s="143" t="s">
        <v>51</v>
      </c>
      <c r="G92" s="145"/>
      <c r="H92" s="146"/>
    </row>
    <row r="93" spans="1:8" ht="18" customHeight="1" hidden="1">
      <c r="A93" s="140">
        <v>87</v>
      </c>
      <c r="B93" s="141" t="s">
        <v>51</v>
      </c>
      <c r="C93" s="141" t="s">
        <v>51</v>
      </c>
      <c r="D93" s="144" t="s">
        <v>51</v>
      </c>
      <c r="E93" s="142" t="s">
        <v>51</v>
      </c>
      <c r="F93" s="143" t="s">
        <v>51</v>
      </c>
      <c r="G93" s="145"/>
      <c r="H93" s="146"/>
    </row>
    <row r="94" spans="1:8" ht="18" customHeight="1" hidden="1">
      <c r="A94" s="140">
        <v>88</v>
      </c>
      <c r="B94" s="141" t="s">
        <v>51</v>
      </c>
      <c r="C94" s="141" t="s">
        <v>51</v>
      </c>
      <c r="D94" s="144" t="s">
        <v>51</v>
      </c>
      <c r="E94" s="142" t="s">
        <v>51</v>
      </c>
      <c r="F94" s="143" t="s">
        <v>51</v>
      </c>
      <c r="G94" s="145"/>
      <c r="H94" s="146"/>
    </row>
    <row r="95" spans="1:8" ht="18" customHeight="1" hidden="1">
      <c r="A95" s="140">
        <v>89</v>
      </c>
      <c r="B95" s="141" t="s">
        <v>51</v>
      </c>
      <c r="C95" s="141" t="s">
        <v>51</v>
      </c>
      <c r="D95" s="144" t="s">
        <v>51</v>
      </c>
      <c r="E95" s="142" t="s">
        <v>51</v>
      </c>
      <c r="F95" s="143" t="s">
        <v>51</v>
      </c>
      <c r="G95" s="145"/>
      <c r="H95" s="146"/>
    </row>
    <row r="96" spans="1:8" ht="18" customHeight="1" hidden="1">
      <c r="A96" s="140">
        <v>90</v>
      </c>
      <c r="B96" s="141" t="s">
        <v>51</v>
      </c>
      <c r="C96" s="141" t="s">
        <v>51</v>
      </c>
      <c r="D96" s="144" t="s">
        <v>51</v>
      </c>
      <c r="E96" s="142" t="s">
        <v>51</v>
      </c>
      <c r="F96" s="143" t="s">
        <v>51</v>
      </c>
      <c r="G96" s="145"/>
      <c r="H96" s="146"/>
    </row>
    <row r="97" spans="1:8" ht="18" customHeight="1" hidden="1">
      <c r="A97" s="140">
        <v>91</v>
      </c>
      <c r="B97" s="141" t="s">
        <v>51</v>
      </c>
      <c r="C97" s="141" t="s">
        <v>51</v>
      </c>
      <c r="D97" s="144" t="s">
        <v>51</v>
      </c>
      <c r="E97" s="142" t="s">
        <v>51</v>
      </c>
      <c r="F97" s="143" t="s">
        <v>51</v>
      </c>
      <c r="G97" s="145"/>
      <c r="H97" s="146"/>
    </row>
    <row r="98" spans="1:8" ht="18" customHeight="1" hidden="1">
      <c r="A98" s="140">
        <v>92</v>
      </c>
      <c r="B98" s="141" t="s">
        <v>51</v>
      </c>
      <c r="C98" s="141" t="s">
        <v>51</v>
      </c>
      <c r="D98" s="144" t="s">
        <v>51</v>
      </c>
      <c r="E98" s="142" t="s">
        <v>51</v>
      </c>
      <c r="F98" s="143" t="s">
        <v>51</v>
      </c>
      <c r="G98" s="145"/>
      <c r="H98" s="146"/>
    </row>
    <row r="99" spans="1:8" ht="18" customHeight="1" hidden="1">
      <c r="A99" s="140">
        <v>93</v>
      </c>
      <c r="B99" s="141" t="s">
        <v>51</v>
      </c>
      <c r="C99" s="141" t="s">
        <v>51</v>
      </c>
      <c r="D99" s="144" t="s">
        <v>51</v>
      </c>
      <c r="E99" s="142" t="s">
        <v>51</v>
      </c>
      <c r="F99" s="143" t="s">
        <v>51</v>
      </c>
      <c r="G99" s="145"/>
      <c r="H99" s="146"/>
    </row>
    <row r="100" spans="1:8" ht="18" customHeight="1" hidden="1">
      <c r="A100" s="140">
        <v>94</v>
      </c>
      <c r="B100" s="141" t="s">
        <v>51</v>
      </c>
      <c r="C100" s="141" t="s">
        <v>51</v>
      </c>
      <c r="D100" s="144" t="s">
        <v>51</v>
      </c>
      <c r="E100" s="142" t="s">
        <v>51</v>
      </c>
      <c r="F100" s="143" t="s">
        <v>51</v>
      </c>
      <c r="G100" s="145"/>
      <c r="H100" s="146"/>
    </row>
    <row r="101" spans="1:8" ht="18" customHeight="1" hidden="1">
      <c r="A101" s="140">
        <v>95</v>
      </c>
      <c r="B101" s="141" t="s">
        <v>51</v>
      </c>
      <c r="C101" s="141" t="s">
        <v>51</v>
      </c>
      <c r="D101" s="144" t="s">
        <v>51</v>
      </c>
      <c r="E101" s="142" t="s">
        <v>51</v>
      </c>
      <c r="F101" s="143" t="s">
        <v>51</v>
      </c>
      <c r="G101" s="145"/>
      <c r="H101" s="146"/>
    </row>
    <row r="102" spans="1:8" ht="18" customHeight="1" hidden="1">
      <c r="A102" s="140">
        <v>96</v>
      </c>
      <c r="B102" s="141" t="s">
        <v>51</v>
      </c>
      <c r="C102" s="141" t="s">
        <v>51</v>
      </c>
      <c r="D102" s="144" t="s">
        <v>51</v>
      </c>
      <c r="E102" s="142" t="s">
        <v>51</v>
      </c>
      <c r="F102" s="143" t="s">
        <v>51</v>
      </c>
      <c r="G102" s="145"/>
      <c r="H102" s="146"/>
    </row>
    <row r="103" spans="1:8" ht="18" customHeight="1" hidden="1">
      <c r="A103" s="140">
        <v>97</v>
      </c>
      <c r="B103" s="141" t="s">
        <v>51</v>
      </c>
      <c r="C103" s="141" t="s">
        <v>51</v>
      </c>
      <c r="D103" s="144" t="s">
        <v>51</v>
      </c>
      <c r="E103" s="142" t="s">
        <v>51</v>
      </c>
      <c r="F103" s="143" t="s">
        <v>51</v>
      </c>
      <c r="G103" s="145"/>
      <c r="H103" s="146"/>
    </row>
    <row r="104" spans="1:8" ht="18" customHeight="1" hidden="1">
      <c r="A104" s="140">
        <v>98</v>
      </c>
      <c r="B104" s="141" t="s">
        <v>51</v>
      </c>
      <c r="C104" s="141" t="s">
        <v>51</v>
      </c>
      <c r="D104" s="144" t="s">
        <v>51</v>
      </c>
      <c r="E104" s="142" t="s">
        <v>51</v>
      </c>
      <c r="F104" s="143" t="s">
        <v>51</v>
      </c>
      <c r="G104" s="145"/>
      <c r="H104" s="146"/>
    </row>
    <row r="105" spans="1:8" ht="18" customHeight="1" hidden="1">
      <c r="A105" s="140">
        <v>99</v>
      </c>
      <c r="B105" s="141" t="s">
        <v>51</v>
      </c>
      <c r="C105" s="141" t="s">
        <v>51</v>
      </c>
      <c r="D105" s="144" t="s">
        <v>51</v>
      </c>
      <c r="E105" s="142" t="s">
        <v>51</v>
      </c>
      <c r="F105" s="143" t="s">
        <v>51</v>
      </c>
      <c r="G105" s="145"/>
      <c r="H105" s="146"/>
    </row>
    <row r="106" spans="1:8" ht="18" customHeight="1" hidden="1">
      <c r="A106" s="140">
        <v>100</v>
      </c>
      <c r="B106" s="141" t="s">
        <v>51</v>
      </c>
      <c r="C106" s="141" t="s">
        <v>51</v>
      </c>
      <c r="D106" s="144" t="s">
        <v>51</v>
      </c>
      <c r="E106" s="142" t="s">
        <v>51</v>
      </c>
      <c r="F106" s="143" t="s">
        <v>51</v>
      </c>
      <c r="G106" s="145"/>
      <c r="H106" s="146"/>
    </row>
    <row r="107" spans="1:8" ht="18" customHeight="1" hidden="1">
      <c r="A107" s="140">
        <v>101</v>
      </c>
      <c r="B107" s="141" t="s">
        <v>51</v>
      </c>
      <c r="C107" s="141" t="s">
        <v>51</v>
      </c>
      <c r="D107" s="144" t="s">
        <v>51</v>
      </c>
      <c r="E107" s="142" t="s">
        <v>51</v>
      </c>
      <c r="F107" s="143" t="s">
        <v>51</v>
      </c>
      <c r="G107" s="145"/>
      <c r="H107" s="146"/>
    </row>
    <row r="108" spans="1:8" ht="18" customHeight="1" hidden="1">
      <c r="A108" s="140">
        <v>102</v>
      </c>
      <c r="B108" s="141" t="s">
        <v>51</v>
      </c>
      <c r="C108" s="141" t="s">
        <v>51</v>
      </c>
      <c r="D108" s="144" t="s">
        <v>51</v>
      </c>
      <c r="E108" s="142" t="s">
        <v>51</v>
      </c>
      <c r="F108" s="143" t="s">
        <v>51</v>
      </c>
      <c r="G108" s="145"/>
      <c r="H108" s="146"/>
    </row>
    <row r="109" spans="1:8" ht="18" customHeight="1" hidden="1">
      <c r="A109" s="140">
        <v>103</v>
      </c>
      <c r="B109" s="141" t="s">
        <v>51</v>
      </c>
      <c r="C109" s="141" t="s">
        <v>51</v>
      </c>
      <c r="D109" s="144" t="s">
        <v>51</v>
      </c>
      <c r="E109" s="142" t="s">
        <v>51</v>
      </c>
      <c r="F109" s="143" t="s">
        <v>51</v>
      </c>
      <c r="G109" s="145"/>
      <c r="H109" s="146"/>
    </row>
    <row r="110" spans="1:8" ht="18" customHeight="1" hidden="1">
      <c r="A110" s="140">
        <v>104</v>
      </c>
      <c r="B110" s="141" t="s">
        <v>51</v>
      </c>
      <c r="C110" s="141" t="s">
        <v>51</v>
      </c>
      <c r="D110" s="144" t="s">
        <v>51</v>
      </c>
      <c r="E110" s="142" t="s">
        <v>51</v>
      </c>
      <c r="F110" s="143" t="s">
        <v>51</v>
      </c>
      <c r="G110" s="145"/>
      <c r="H110" s="146"/>
    </row>
    <row r="111" spans="1:8" ht="18" customHeight="1" hidden="1">
      <c r="A111" s="140">
        <v>105</v>
      </c>
      <c r="B111" s="141" t="s">
        <v>51</v>
      </c>
      <c r="C111" s="141" t="s">
        <v>51</v>
      </c>
      <c r="D111" s="144" t="s">
        <v>51</v>
      </c>
      <c r="E111" s="142" t="s">
        <v>51</v>
      </c>
      <c r="F111" s="143" t="s">
        <v>51</v>
      </c>
      <c r="G111" s="145"/>
      <c r="H111" s="146"/>
    </row>
    <row r="112" spans="1:8" ht="18" customHeight="1" hidden="1">
      <c r="A112" s="140">
        <v>106</v>
      </c>
      <c r="B112" s="141" t="s">
        <v>51</v>
      </c>
      <c r="C112" s="141" t="s">
        <v>51</v>
      </c>
      <c r="D112" s="144" t="s">
        <v>51</v>
      </c>
      <c r="E112" s="142" t="s">
        <v>51</v>
      </c>
      <c r="F112" s="143" t="s">
        <v>51</v>
      </c>
      <c r="G112" s="145"/>
      <c r="H112" s="146"/>
    </row>
    <row r="113" spans="1:8" ht="18" customHeight="1" hidden="1">
      <c r="A113" s="140">
        <v>107</v>
      </c>
      <c r="B113" s="141" t="s">
        <v>51</v>
      </c>
      <c r="C113" s="141" t="s">
        <v>51</v>
      </c>
      <c r="D113" s="144" t="s">
        <v>51</v>
      </c>
      <c r="E113" s="142" t="s">
        <v>51</v>
      </c>
      <c r="F113" s="143" t="s">
        <v>51</v>
      </c>
      <c r="G113" s="145"/>
      <c r="H113" s="146"/>
    </row>
    <row r="114" spans="1:8" ht="18" customHeight="1" hidden="1">
      <c r="A114" s="140">
        <v>108</v>
      </c>
      <c r="B114" s="141" t="s">
        <v>51</v>
      </c>
      <c r="C114" s="141" t="s">
        <v>51</v>
      </c>
      <c r="D114" s="144" t="s">
        <v>51</v>
      </c>
      <c r="E114" s="142" t="s">
        <v>51</v>
      </c>
      <c r="F114" s="143" t="s">
        <v>51</v>
      </c>
      <c r="G114" s="145"/>
      <c r="H114" s="146"/>
    </row>
    <row r="115" spans="1:8" ht="18" customHeight="1" hidden="1">
      <c r="A115" s="140">
        <v>109</v>
      </c>
      <c r="B115" s="141" t="s">
        <v>51</v>
      </c>
      <c r="C115" s="141" t="s">
        <v>51</v>
      </c>
      <c r="D115" s="144" t="s">
        <v>51</v>
      </c>
      <c r="E115" s="142" t="s">
        <v>51</v>
      </c>
      <c r="F115" s="143" t="s">
        <v>51</v>
      </c>
      <c r="G115" s="145"/>
      <c r="H115" s="146"/>
    </row>
    <row r="116" spans="1:8" ht="18" customHeight="1" hidden="1">
      <c r="A116" s="140">
        <v>110</v>
      </c>
      <c r="B116" s="141" t="s">
        <v>51</v>
      </c>
      <c r="C116" s="141" t="s">
        <v>51</v>
      </c>
      <c r="D116" s="144" t="s">
        <v>51</v>
      </c>
      <c r="E116" s="142" t="s">
        <v>51</v>
      </c>
      <c r="F116" s="143" t="s">
        <v>51</v>
      </c>
      <c r="G116" s="145"/>
      <c r="H116" s="146"/>
    </row>
    <row r="117" spans="1:8" ht="18" customHeight="1" hidden="1">
      <c r="A117" s="140">
        <v>111</v>
      </c>
      <c r="B117" s="141" t="s">
        <v>51</v>
      </c>
      <c r="C117" s="141" t="s">
        <v>51</v>
      </c>
      <c r="D117" s="144" t="s">
        <v>51</v>
      </c>
      <c r="E117" s="142" t="s">
        <v>51</v>
      </c>
      <c r="F117" s="143" t="s">
        <v>51</v>
      </c>
      <c r="G117" s="145"/>
      <c r="H117" s="146"/>
    </row>
    <row r="118" spans="1:8" ht="18" customHeight="1" hidden="1">
      <c r="A118" s="140">
        <v>112</v>
      </c>
      <c r="B118" s="141" t="s">
        <v>51</v>
      </c>
      <c r="C118" s="141" t="s">
        <v>51</v>
      </c>
      <c r="D118" s="144" t="s">
        <v>51</v>
      </c>
      <c r="E118" s="142" t="s">
        <v>51</v>
      </c>
      <c r="F118" s="143" t="s">
        <v>51</v>
      </c>
      <c r="G118" s="145"/>
      <c r="H118" s="146"/>
    </row>
    <row r="119" spans="1:8" ht="18" customHeight="1" hidden="1">
      <c r="A119" s="140">
        <v>113</v>
      </c>
      <c r="B119" s="141" t="s">
        <v>51</v>
      </c>
      <c r="C119" s="141" t="s">
        <v>51</v>
      </c>
      <c r="D119" s="144" t="s">
        <v>51</v>
      </c>
      <c r="E119" s="142" t="s">
        <v>51</v>
      </c>
      <c r="F119" s="143" t="s">
        <v>51</v>
      </c>
      <c r="G119" s="145"/>
      <c r="H119" s="146"/>
    </row>
    <row r="120" spans="1:8" ht="18" customHeight="1" hidden="1">
      <c r="A120" s="140">
        <v>114</v>
      </c>
      <c r="B120" s="141" t="s">
        <v>51</v>
      </c>
      <c r="C120" s="141" t="s">
        <v>51</v>
      </c>
      <c r="D120" s="144" t="s">
        <v>51</v>
      </c>
      <c r="E120" s="142" t="s">
        <v>51</v>
      </c>
      <c r="F120" s="143" t="s">
        <v>51</v>
      </c>
      <c r="G120" s="145"/>
      <c r="H120" s="146"/>
    </row>
    <row r="121" spans="1:8" ht="18" customHeight="1" hidden="1">
      <c r="A121" s="140">
        <v>115</v>
      </c>
      <c r="B121" s="141" t="s">
        <v>51</v>
      </c>
      <c r="C121" s="141" t="s">
        <v>51</v>
      </c>
      <c r="D121" s="144" t="s">
        <v>51</v>
      </c>
      <c r="E121" s="142" t="s">
        <v>51</v>
      </c>
      <c r="F121" s="143" t="s">
        <v>51</v>
      </c>
      <c r="G121" s="145"/>
      <c r="H121" s="146"/>
    </row>
    <row r="122" spans="1:8" ht="18" customHeight="1" hidden="1">
      <c r="A122" s="140">
        <v>116</v>
      </c>
      <c r="B122" s="141" t="s">
        <v>51</v>
      </c>
      <c r="C122" s="141" t="s">
        <v>51</v>
      </c>
      <c r="D122" s="144" t="s">
        <v>51</v>
      </c>
      <c r="E122" s="142" t="s">
        <v>51</v>
      </c>
      <c r="F122" s="143" t="s">
        <v>51</v>
      </c>
      <c r="G122" s="145"/>
      <c r="H122" s="146"/>
    </row>
    <row r="123" spans="1:8" ht="18" customHeight="1" hidden="1">
      <c r="A123" s="140">
        <v>117</v>
      </c>
      <c r="B123" s="141" t="s">
        <v>51</v>
      </c>
      <c r="C123" s="141" t="s">
        <v>51</v>
      </c>
      <c r="D123" s="144" t="s">
        <v>51</v>
      </c>
      <c r="E123" s="142" t="s">
        <v>51</v>
      </c>
      <c r="F123" s="143" t="s">
        <v>51</v>
      </c>
      <c r="G123" s="145"/>
      <c r="H123" s="146"/>
    </row>
    <row r="124" spans="1:8" ht="18" customHeight="1" hidden="1">
      <c r="A124" s="140">
        <v>118</v>
      </c>
      <c r="B124" s="141" t="s">
        <v>51</v>
      </c>
      <c r="C124" s="141" t="s">
        <v>51</v>
      </c>
      <c r="D124" s="144" t="s">
        <v>51</v>
      </c>
      <c r="E124" s="142" t="s">
        <v>51</v>
      </c>
      <c r="F124" s="143" t="s">
        <v>51</v>
      </c>
      <c r="G124" s="145"/>
      <c r="H124" s="146"/>
    </row>
    <row r="125" spans="1:8" ht="18" customHeight="1" hidden="1">
      <c r="A125" s="140">
        <v>119</v>
      </c>
      <c r="B125" s="141" t="s">
        <v>51</v>
      </c>
      <c r="C125" s="141" t="s">
        <v>51</v>
      </c>
      <c r="D125" s="144" t="s">
        <v>51</v>
      </c>
      <c r="E125" s="142" t="s">
        <v>51</v>
      </c>
      <c r="F125" s="143" t="s">
        <v>51</v>
      </c>
      <c r="G125" s="145"/>
      <c r="H125" s="146"/>
    </row>
    <row r="126" spans="1:8" ht="18" customHeight="1" hidden="1">
      <c r="A126" s="140">
        <v>120</v>
      </c>
      <c r="B126" s="141" t="s">
        <v>51</v>
      </c>
      <c r="C126" s="141" t="s">
        <v>51</v>
      </c>
      <c r="D126" s="144" t="s">
        <v>51</v>
      </c>
      <c r="E126" s="142" t="s">
        <v>51</v>
      </c>
      <c r="F126" s="143" t="s">
        <v>51</v>
      </c>
      <c r="G126" s="145"/>
      <c r="H126" s="146"/>
    </row>
    <row r="127" spans="1:8" ht="18" customHeight="1" hidden="1">
      <c r="A127" s="140">
        <v>121</v>
      </c>
      <c r="B127" s="141" t="s">
        <v>51</v>
      </c>
      <c r="C127" s="141" t="s">
        <v>51</v>
      </c>
      <c r="D127" s="144" t="s">
        <v>51</v>
      </c>
      <c r="E127" s="142" t="s">
        <v>51</v>
      </c>
      <c r="F127" s="143" t="s">
        <v>51</v>
      </c>
      <c r="G127" s="145"/>
      <c r="H127" s="146"/>
    </row>
    <row r="128" spans="1:8" ht="18" customHeight="1" hidden="1">
      <c r="A128" s="140">
        <v>122</v>
      </c>
      <c r="B128" s="141" t="s">
        <v>51</v>
      </c>
      <c r="C128" s="141" t="s">
        <v>51</v>
      </c>
      <c r="D128" s="144" t="s">
        <v>51</v>
      </c>
      <c r="E128" s="142" t="s">
        <v>51</v>
      </c>
      <c r="F128" s="143" t="s">
        <v>51</v>
      </c>
      <c r="G128" s="145"/>
      <c r="H128" s="146"/>
    </row>
    <row r="129" spans="1:8" ht="18" customHeight="1" hidden="1">
      <c r="A129" s="140">
        <v>123</v>
      </c>
      <c r="B129" s="141" t="s">
        <v>51</v>
      </c>
      <c r="C129" s="141" t="s">
        <v>51</v>
      </c>
      <c r="D129" s="144" t="s">
        <v>51</v>
      </c>
      <c r="E129" s="142" t="s">
        <v>51</v>
      </c>
      <c r="F129" s="143" t="s">
        <v>51</v>
      </c>
      <c r="G129" s="145"/>
      <c r="H129" s="146"/>
    </row>
    <row r="130" spans="1:8" ht="18" customHeight="1" hidden="1">
      <c r="A130" s="140">
        <v>124</v>
      </c>
      <c r="B130" s="141" t="s">
        <v>51</v>
      </c>
      <c r="C130" s="141" t="s">
        <v>51</v>
      </c>
      <c r="D130" s="144" t="s">
        <v>51</v>
      </c>
      <c r="E130" s="142" t="s">
        <v>51</v>
      </c>
      <c r="F130" s="143" t="s">
        <v>51</v>
      </c>
      <c r="G130" s="145"/>
      <c r="H130" s="146"/>
    </row>
    <row r="131" spans="1:8" ht="18" customHeight="1" hidden="1">
      <c r="A131" s="140">
        <v>125</v>
      </c>
      <c r="B131" s="141" t="s">
        <v>51</v>
      </c>
      <c r="C131" s="141" t="s">
        <v>51</v>
      </c>
      <c r="D131" s="144" t="s">
        <v>51</v>
      </c>
      <c r="E131" s="142" t="s">
        <v>51</v>
      </c>
      <c r="F131" s="143" t="s">
        <v>51</v>
      </c>
      <c r="G131" s="145"/>
      <c r="H131" s="146"/>
    </row>
    <row r="132" spans="1:8" ht="18" customHeight="1" hidden="1">
      <c r="A132" s="140">
        <v>126</v>
      </c>
      <c r="B132" s="141" t="s">
        <v>51</v>
      </c>
      <c r="C132" s="141" t="s">
        <v>51</v>
      </c>
      <c r="D132" s="144" t="s">
        <v>51</v>
      </c>
      <c r="E132" s="142" t="s">
        <v>51</v>
      </c>
      <c r="F132" s="143" t="s">
        <v>51</v>
      </c>
      <c r="G132" s="145"/>
      <c r="H132" s="146"/>
    </row>
    <row r="133" spans="1:8" ht="18" customHeight="1" hidden="1">
      <c r="A133" s="140">
        <v>127</v>
      </c>
      <c r="B133" s="141" t="s">
        <v>51</v>
      </c>
      <c r="C133" s="141" t="s">
        <v>51</v>
      </c>
      <c r="D133" s="144" t="s">
        <v>51</v>
      </c>
      <c r="E133" s="142" t="s">
        <v>51</v>
      </c>
      <c r="F133" s="143" t="s">
        <v>51</v>
      </c>
      <c r="G133" s="145"/>
      <c r="H133" s="146"/>
    </row>
    <row r="134" spans="1:8" ht="18" customHeight="1" hidden="1">
      <c r="A134" s="140">
        <v>128</v>
      </c>
      <c r="B134" s="141" t="s">
        <v>51</v>
      </c>
      <c r="C134" s="141" t="s">
        <v>51</v>
      </c>
      <c r="D134" s="144" t="s">
        <v>51</v>
      </c>
      <c r="E134" s="142" t="s">
        <v>51</v>
      </c>
      <c r="F134" s="143" t="s">
        <v>51</v>
      </c>
      <c r="G134" s="145"/>
      <c r="H134" s="146"/>
    </row>
    <row r="135" spans="1:8" ht="18" customHeight="1" hidden="1">
      <c r="A135" s="140">
        <v>129</v>
      </c>
      <c r="B135" s="141" t="s">
        <v>51</v>
      </c>
      <c r="C135" s="141" t="s">
        <v>51</v>
      </c>
      <c r="D135" s="144" t="s">
        <v>51</v>
      </c>
      <c r="E135" s="142" t="s">
        <v>51</v>
      </c>
      <c r="F135" s="143" t="s">
        <v>51</v>
      </c>
      <c r="G135" s="145"/>
      <c r="H135" s="146"/>
    </row>
    <row r="136" spans="1:8" ht="18" customHeight="1" hidden="1">
      <c r="A136" s="140">
        <v>130</v>
      </c>
      <c r="B136" s="141" t="s">
        <v>51</v>
      </c>
      <c r="C136" s="141" t="s">
        <v>51</v>
      </c>
      <c r="D136" s="144" t="s">
        <v>51</v>
      </c>
      <c r="E136" s="142" t="s">
        <v>51</v>
      </c>
      <c r="F136" s="143" t="s">
        <v>51</v>
      </c>
      <c r="G136" s="145"/>
      <c r="H136" s="146"/>
    </row>
    <row r="137" spans="1:8" ht="18" customHeight="1" hidden="1">
      <c r="A137" s="140">
        <v>131</v>
      </c>
      <c r="B137" s="141" t="s">
        <v>51</v>
      </c>
      <c r="C137" s="141" t="s">
        <v>51</v>
      </c>
      <c r="D137" s="144" t="s">
        <v>51</v>
      </c>
      <c r="E137" s="142" t="s">
        <v>51</v>
      </c>
      <c r="F137" s="143" t="s">
        <v>51</v>
      </c>
      <c r="G137" s="145"/>
      <c r="H137" s="146"/>
    </row>
    <row r="138" spans="1:8" ht="18" customHeight="1" hidden="1">
      <c r="A138" s="140">
        <v>132</v>
      </c>
      <c r="B138" s="141" t="s">
        <v>51</v>
      </c>
      <c r="C138" s="141" t="s">
        <v>51</v>
      </c>
      <c r="D138" s="144" t="s">
        <v>51</v>
      </c>
      <c r="E138" s="142" t="s">
        <v>51</v>
      </c>
      <c r="F138" s="143" t="s">
        <v>51</v>
      </c>
      <c r="G138" s="145"/>
      <c r="H138" s="146"/>
    </row>
    <row r="139" spans="1:8" ht="18" customHeight="1" hidden="1">
      <c r="A139" s="140">
        <v>133</v>
      </c>
      <c r="B139" s="141" t="s">
        <v>51</v>
      </c>
      <c r="C139" s="141" t="s">
        <v>51</v>
      </c>
      <c r="D139" s="144" t="s">
        <v>51</v>
      </c>
      <c r="E139" s="142" t="s">
        <v>51</v>
      </c>
      <c r="F139" s="143" t="s">
        <v>51</v>
      </c>
      <c r="G139" s="145"/>
      <c r="H139" s="146"/>
    </row>
    <row r="140" spans="1:8" ht="18" customHeight="1" hidden="1">
      <c r="A140" s="140">
        <v>134</v>
      </c>
      <c r="B140" s="141" t="s">
        <v>51</v>
      </c>
      <c r="C140" s="141" t="s">
        <v>51</v>
      </c>
      <c r="D140" s="144" t="s">
        <v>51</v>
      </c>
      <c r="E140" s="142" t="s">
        <v>51</v>
      </c>
      <c r="F140" s="143" t="s">
        <v>51</v>
      </c>
      <c r="G140" s="145"/>
      <c r="H140" s="146"/>
    </row>
    <row r="141" spans="1:8" ht="18" customHeight="1" hidden="1">
      <c r="A141" s="140">
        <v>135</v>
      </c>
      <c r="B141" s="141" t="s">
        <v>51</v>
      </c>
      <c r="C141" s="141" t="s">
        <v>51</v>
      </c>
      <c r="D141" s="144" t="s">
        <v>51</v>
      </c>
      <c r="E141" s="142" t="s">
        <v>51</v>
      </c>
      <c r="F141" s="143" t="s">
        <v>51</v>
      </c>
      <c r="G141" s="145"/>
      <c r="H141" s="146"/>
    </row>
    <row r="142" spans="1:8" ht="18" customHeight="1" hidden="1">
      <c r="A142" s="140">
        <v>136</v>
      </c>
      <c r="B142" s="141" t="s">
        <v>51</v>
      </c>
      <c r="C142" s="141" t="s">
        <v>51</v>
      </c>
      <c r="D142" s="144" t="s">
        <v>51</v>
      </c>
      <c r="E142" s="142" t="s">
        <v>51</v>
      </c>
      <c r="F142" s="143" t="s">
        <v>51</v>
      </c>
      <c r="G142" s="145"/>
      <c r="H142" s="146"/>
    </row>
    <row r="143" spans="1:8" ht="18" customHeight="1" hidden="1">
      <c r="A143" s="140">
        <v>137</v>
      </c>
      <c r="B143" s="141" t="s">
        <v>51</v>
      </c>
      <c r="C143" s="141" t="s">
        <v>51</v>
      </c>
      <c r="D143" s="144" t="s">
        <v>51</v>
      </c>
      <c r="E143" s="142" t="s">
        <v>51</v>
      </c>
      <c r="F143" s="143" t="s">
        <v>51</v>
      </c>
      <c r="G143" s="145"/>
      <c r="H143" s="146"/>
    </row>
    <row r="144" spans="1:8" ht="18" customHeight="1" hidden="1">
      <c r="A144" s="140">
        <v>138</v>
      </c>
      <c r="B144" s="141" t="s">
        <v>51</v>
      </c>
      <c r="C144" s="141" t="s">
        <v>51</v>
      </c>
      <c r="D144" s="144" t="s">
        <v>51</v>
      </c>
      <c r="E144" s="142" t="s">
        <v>51</v>
      </c>
      <c r="F144" s="143" t="s">
        <v>51</v>
      </c>
      <c r="G144" s="145"/>
      <c r="H144" s="146"/>
    </row>
    <row r="145" spans="1:8" ht="18" customHeight="1" hidden="1">
      <c r="A145" s="140">
        <v>139</v>
      </c>
      <c r="B145" s="141" t="s">
        <v>51</v>
      </c>
      <c r="C145" s="141" t="s">
        <v>51</v>
      </c>
      <c r="D145" s="144" t="s">
        <v>51</v>
      </c>
      <c r="E145" s="142" t="s">
        <v>51</v>
      </c>
      <c r="F145" s="143" t="s">
        <v>51</v>
      </c>
      <c r="G145" s="145"/>
      <c r="H145" s="146"/>
    </row>
    <row r="146" spans="1:8" ht="18" customHeight="1" hidden="1">
      <c r="A146" s="140">
        <v>140</v>
      </c>
      <c r="B146" s="141" t="s">
        <v>51</v>
      </c>
      <c r="C146" s="141" t="s">
        <v>51</v>
      </c>
      <c r="D146" s="144" t="s">
        <v>51</v>
      </c>
      <c r="E146" s="142" t="s">
        <v>51</v>
      </c>
      <c r="F146" s="143" t="s">
        <v>51</v>
      </c>
      <c r="G146" s="145"/>
      <c r="H146" s="146"/>
    </row>
    <row r="147" spans="1:8" ht="18" customHeight="1" hidden="1">
      <c r="A147" s="140">
        <v>141</v>
      </c>
      <c r="B147" s="141" t="s">
        <v>51</v>
      </c>
      <c r="C147" s="141" t="s">
        <v>51</v>
      </c>
      <c r="D147" s="144" t="s">
        <v>51</v>
      </c>
      <c r="E147" s="142" t="s">
        <v>51</v>
      </c>
      <c r="F147" s="143" t="s">
        <v>51</v>
      </c>
      <c r="G147" s="145"/>
      <c r="H147" s="146"/>
    </row>
    <row r="148" spans="1:8" ht="18" customHeight="1" hidden="1">
      <c r="A148" s="140">
        <v>142</v>
      </c>
      <c r="B148" s="141" t="s">
        <v>51</v>
      </c>
      <c r="C148" s="141" t="s">
        <v>51</v>
      </c>
      <c r="D148" s="144" t="s">
        <v>51</v>
      </c>
      <c r="E148" s="142" t="s">
        <v>51</v>
      </c>
      <c r="F148" s="143" t="s">
        <v>51</v>
      </c>
      <c r="G148" s="145"/>
      <c r="H148" s="146"/>
    </row>
    <row r="149" spans="1:8" ht="18" customHeight="1" hidden="1">
      <c r="A149" s="140">
        <v>143</v>
      </c>
      <c r="B149" s="141" t="s">
        <v>51</v>
      </c>
      <c r="C149" s="141" t="s">
        <v>51</v>
      </c>
      <c r="D149" s="144" t="s">
        <v>51</v>
      </c>
      <c r="E149" s="142" t="s">
        <v>51</v>
      </c>
      <c r="F149" s="143" t="s">
        <v>51</v>
      </c>
      <c r="G149" s="145"/>
      <c r="H149" s="146"/>
    </row>
    <row r="150" spans="1:8" ht="18" customHeight="1" hidden="1">
      <c r="A150" s="140">
        <v>144</v>
      </c>
      <c r="B150" s="141" t="s">
        <v>51</v>
      </c>
      <c r="C150" s="141" t="s">
        <v>51</v>
      </c>
      <c r="D150" s="144" t="s">
        <v>51</v>
      </c>
      <c r="E150" s="142" t="s">
        <v>51</v>
      </c>
      <c r="F150" s="143" t="s">
        <v>51</v>
      </c>
      <c r="G150" s="145"/>
      <c r="H150" s="146"/>
    </row>
    <row r="151" spans="1:8" ht="18" customHeight="1" hidden="1">
      <c r="A151" s="140">
        <v>145</v>
      </c>
      <c r="B151" s="141" t="s">
        <v>51</v>
      </c>
      <c r="C151" s="141" t="s">
        <v>51</v>
      </c>
      <c r="D151" s="144" t="s">
        <v>51</v>
      </c>
      <c r="E151" s="142" t="s">
        <v>51</v>
      </c>
      <c r="F151" s="143" t="s">
        <v>51</v>
      </c>
      <c r="G151" s="145"/>
      <c r="H151" s="146"/>
    </row>
    <row r="152" spans="1:8" ht="18" customHeight="1" hidden="1">
      <c r="A152" s="140">
        <v>146</v>
      </c>
      <c r="B152" s="141" t="s">
        <v>51</v>
      </c>
      <c r="C152" s="141" t="s">
        <v>51</v>
      </c>
      <c r="D152" s="144" t="s">
        <v>51</v>
      </c>
      <c r="E152" s="142" t="s">
        <v>51</v>
      </c>
      <c r="F152" s="143" t="s">
        <v>51</v>
      </c>
      <c r="G152" s="145"/>
      <c r="H152" s="146"/>
    </row>
    <row r="153" spans="1:8" ht="18" customHeight="1" hidden="1">
      <c r="A153" s="140">
        <v>147</v>
      </c>
      <c r="B153" s="141" t="s">
        <v>51</v>
      </c>
      <c r="C153" s="141" t="s">
        <v>51</v>
      </c>
      <c r="D153" s="144" t="s">
        <v>51</v>
      </c>
      <c r="E153" s="142" t="s">
        <v>51</v>
      </c>
      <c r="F153" s="143" t="s">
        <v>51</v>
      </c>
      <c r="G153" s="145"/>
      <c r="H153" s="146"/>
    </row>
    <row r="154" spans="1:8" ht="18" customHeight="1" hidden="1">
      <c r="A154" s="140">
        <v>148</v>
      </c>
      <c r="B154" s="141" t="s">
        <v>51</v>
      </c>
      <c r="C154" s="141" t="s">
        <v>51</v>
      </c>
      <c r="D154" s="144" t="s">
        <v>51</v>
      </c>
      <c r="E154" s="142" t="s">
        <v>51</v>
      </c>
      <c r="F154" s="143" t="s">
        <v>51</v>
      </c>
      <c r="G154" s="145"/>
      <c r="H154" s="146"/>
    </row>
    <row r="155" spans="1:8" ht="18" customHeight="1" hidden="1">
      <c r="A155" s="140">
        <v>149</v>
      </c>
      <c r="B155" s="141" t="s">
        <v>51</v>
      </c>
      <c r="C155" s="141" t="s">
        <v>51</v>
      </c>
      <c r="D155" s="144" t="s">
        <v>51</v>
      </c>
      <c r="E155" s="142" t="s">
        <v>51</v>
      </c>
      <c r="F155" s="143" t="s">
        <v>51</v>
      </c>
      <c r="G155" s="145"/>
      <c r="H155" s="146"/>
    </row>
    <row r="156" spans="1:8" ht="18" customHeight="1" hidden="1">
      <c r="A156" s="140">
        <v>150</v>
      </c>
      <c r="B156" s="141" t="s">
        <v>51</v>
      </c>
      <c r="C156" s="141" t="s">
        <v>51</v>
      </c>
      <c r="D156" s="144" t="s">
        <v>51</v>
      </c>
      <c r="E156" s="142" t="s">
        <v>51</v>
      </c>
      <c r="F156" s="143" t="s">
        <v>51</v>
      </c>
      <c r="G156" s="145"/>
      <c r="H156" s="146"/>
    </row>
    <row r="157" spans="1:8" ht="18" customHeight="1" hidden="1">
      <c r="A157" s="140">
        <v>151</v>
      </c>
      <c r="B157" s="141" t="s">
        <v>51</v>
      </c>
      <c r="C157" s="141" t="s">
        <v>51</v>
      </c>
      <c r="D157" s="144" t="s">
        <v>51</v>
      </c>
      <c r="E157" s="142" t="s">
        <v>51</v>
      </c>
      <c r="F157" s="143" t="s">
        <v>51</v>
      </c>
      <c r="G157" s="145"/>
      <c r="H157" s="146"/>
    </row>
    <row r="158" spans="1:8" ht="18" customHeight="1" hidden="1">
      <c r="A158" s="140">
        <v>152</v>
      </c>
      <c r="B158" s="141" t="s">
        <v>51</v>
      </c>
      <c r="C158" s="141" t="s">
        <v>51</v>
      </c>
      <c r="D158" s="144" t="s">
        <v>51</v>
      </c>
      <c r="E158" s="142" t="s">
        <v>51</v>
      </c>
      <c r="F158" s="143" t="s">
        <v>51</v>
      </c>
      <c r="G158" s="145"/>
      <c r="H158" s="146"/>
    </row>
    <row r="159" spans="1:8" ht="18" customHeight="1" hidden="1">
      <c r="A159" s="140">
        <v>153</v>
      </c>
      <c r="B159" s="141" t="s">
        <v>51</v>
      </c>
      <c r="C159" s="141" t="s">
        <v>51</v>
      </c>
      <c r="D159" s="144" t="s">
        <v>51</v>
      </c>
      <c r="E159" s="142" t="s">
        <v>51</v>
      </c>
      <c r="F159" s="143" t="s">
        <v>51</v>
      </c>
      <c r="G159" s="145"/>
      <c r="H159" s="146"/>
    </row>
    <row r="160" spans="1:8" ht="18" customHeight="1" hidden="1">
      <c r="A160" s="140">
        <v>154</v>
      </c>
      <c r="B160" s="141" t="s">
        <v>51</v>
      </c>
      <c r="C160" s="141" t="s">
        <v>51</v>
      </c>
      <c r="D160" s="144" t="s">
        <v>51</v>
      </c>
      <c r="E160" s="142" t="s">
        <v>51</v>
      </c>
      <c r="F160" s="143" t="s">
        <v>51</v>
      </c>
      <c r="G160" s="145"/>
      <c r="H160" s="146"/>
    </row>
    <row r="161" spans="1:8" ht="18" customHeight="1" hidden="1">
      <c r="A161" s="140">
        <v>155</v>
      </c>
      <c r="B161" s="141" t="s">
        <v>51</v>
      </c>
      <c r="C161" s="141" t="s">
        <v>51</v>
      </c>
      <c r="D161" s="144" t="s">
        <v>51</v>
      </c>
      <c r="E161" s="142" t="s">
        <v>51</v>
      </c>
      <c r="F161" s="143" t="s">
        <v>51</v>
      </c>
      <c r="G161" s="145"/>
      <c r="H161" s="146"/>
    </row>
    <row r="162" spans="1:8" ht="18" customHeight="1" hidden="1">
      <c r="A162" s="140">
        <v>156</v>
      </c>
      <c r="B162" s="141" t="s">
        <v>51</v>
      </c>
      <c r="C162" s="141" t="s">
        <v>51</v>
      </c>
      <c r="D162" s="144" t="s">
        <v>51</v>
      </c>
      <c r="E162" s="142" t="s">
        <v>51</v>
      </c>
      <c r="F162" s="143" t="s">
        <v>51</v>
      </c>
      <c r="G162" s="145"/>
      <c r="H162" s="146"/>
    </row>
    <row r="163" spans="1:8" ht="18" customHeight="1" hidden="1">
      <c r="A163" s="140">
        <v>157</v>
      </c>
      <c r="B163" s="141" t="s">
        <v>51</v>
      </c>
      <c r="C163" s="141" t="s">
        <v>51</v>
      </c>
      <c r="D163" s="144" t="s">
        <v>51</v>
      </c>
      <c r="E163" s="142" t="s">
        <v>51</v>
      </c>
      <c r="F163" s="143" t="s">
        <v>51</v>
      </c>
      <c r="G163" s="145"/>
      <c r="H163" s="146"/>
    </row>
    <row r="164" spans="1:8" ht="18" customHeight="1" hidden="1">
      <c r="A164" s="140">
        <v>158</v>
      </c>
      <c r="B164" s="141" t="s">
        <v>51</v>
      </c>
      <c r="C164" s="141" t="s">
        <v>51</v>
      </c>
      <c r="D164" s="144" t="s">
        <v>51</v>
      </c>
      <c r="E164" s="142" t="s">
        <v>51</v>
      </c>
      <c r="F164" s="143" t="s">
        <v>51</v>
      </c>
      <c r="G164" s="145"/>
      <c r="H164" s="146"/>
    </row>
    <row r="165" spans="1:8" ht="18" customHeight="1" hidden="1">
      <c r="A165" s="140">
        <v>159</v>
      </c>
      <c r="B165" s="141" t="s">
        <v>51</v>
      </c>
      <c r="C165" s="141" t="s">
        <v>51</v>
      </c>
      <c r="D165" s="144" t="s">
        <v>51</v>
      </c>
      <c r="E165" s="142" t="s">
        <v>51</v>
      </c>
      <c r="F165" s="143" t="s">
        <v>51</v>
      </c>
      <c r="G165" s="145"/>
      <c r="H165" s="146"/>
    </row>
    <row r="166" spans="1:8" ht="18" customHeight="1" hidden="1">
      <c r="A166" s="140">
        <v>160</v>
      </c>
      <c r="B166" s="141" t="s">
        <v>51</v>
      </c>
      <c r="C166" s="141" t="s">
        <v>51</v>
      </c>
      <c r="D166" s="144" t="s">
        <v>51</v>
      </c>
      <c r="E166" s="142" t="s">
        <v>51</v>
      </c>
      <c r="F166" s="143" t="s">
        <v>51</v>
      </c>
      <c r="G166" s="145"/>
      <c r="H166" s="146"/>
    </row>
    <row r="167" spans="1:8" ht="18" customHeight="1" hidden="1">
      <c r="A167" s="140">
        <v>161</v>
      </c>
      <c r="B167" s="141" t="s">
        <v>51</v>
      </c>
      <c r="C167" s="141" t="s">
        <v>51</v>
      </c>
      <c r="D167" s="144" t="s">
        <v>51</v>
      </c>
      <c r="E167" s="142" t="s">
        <v>51</v>
      </c>
      <c r="F167" s="143" t="s">
        <v>51</v>
      </c>
      <c r="G167" s="145"/>
      <c r="H167" s="146"/>
    </row>
    <row r="168" spans="1:8" ht="18" customHeight="1" hidden="1">
      <c r="A168" s="140">
        <v>162</v>
      </c>
      <c r="B168" s="141" t="s">
        <v>51</v>
      </c>
      <c r="C168" s="141" t="s">
        <v>51</v>
      </c>
      <c r="D168" s="144" t="s">
        <v>51</v>
      </c>
      <c r="E168" s="142" t="s">
        <v>51</v>
      </c>
      <c r="F168" s="143" t="s">
        <v>51</v>
      </c>
      <c r="G168" s="145"/>
      <c r="H168" s="146"/>
    </row>
    <row r="169" spans="1:8" ht="18" customHeight="1" hidden="1">
      <c r="A169" s="140">
        <v>163</v>
      </c>
      <c r="B169" s="141" t="s">
        <v>51</v>
      </c>
      <c r="C169" s="141" t="s">
        <v>51</v>
      </c>
      <c r="D169" s="144" t="s">
        <v>51</v>
      </c>
      <c r="E169" s="142" t="s">
        <v>51</v>
      </c>
      <c r="F169" s="143" t="s">
        <v>51</v>
      </c>
      <c r="G169" s="145"/>
      <c r="H169" s="146"/>
    </row>
    <row r="170" spans="1:8" ht="18" customHeight="1" hidden="1">
      <c r="A170" s="140">
        <v>164</v>
      </c>
      <c r="B170" s="141" t="s">
        <v>51</v>
      </c>
      <c r="C170" s="141" t="s">
        <v>51</v>
      </c>
      <c r="D170" s="144" t="s">
        <v>51</v>
      </c>
      <c r="E170" s="142" t="s">
        <v>51</v>
      </c>
      <c r="F170" s="143" t="s">
        <v>51</v>
      </c>
      <c r="G170" s="145"/>
      <c r="H170" s="146"/>
    </row>
    <row r="171" spans="1:8" ht="18" customHeight="1" hidden="1">
      <c r="A171" s="140">
        <v>165</v>
      </c>
      <c r="B171" s="141" t="s">
        <v>51</v>
      </c>
      <c r="C171" s="141" t="s">
        <v>51</v>
      </c>
      <c r="D171" s="144" t="s">
        <v>51</v>
      </c>
      <c r="E171" s="142" t="s">
        <v>51</v>
      </c>
      <c r="F171" s="143" t="s">
        <v>51</v>
      </c>
      <c r="G171" s="145"/>
      <c r="H171" s="146"/>
    </row>
    <row r="172" spans="1:8" ht="18" customHeight="1" hidden="1">
      <c r="A172" s="140">
        <v>166</v>
      </c>
      <c r="B172" s="141" t="s">
        <v>51</v>
      </c>
      <c r="C172" s="141" t="s">
        <v>51</v>
      </c>
      <c r="D172" s="144" t="s">
        <v>51</v>
      </c>
      <c r="E172" s="142" t="s">
        <v>51</v>
      </c>
      <c r="F172" s="143" t="s">
        <v>51</v>
      </c>
      <c r="G172" s="145"/>
      <c r="H172" s="146"/>
    </row>
    <row r="173" spans="1:8" ht="18" customHeight="1" hidden="1">
      <c r="A173" s="140">
        <v>167</v>
      </c>
      <c r="B173" s="141" t="s">
        <v>51</v>
      </c>
      <c r="C173" s="141" t="s">
        <v>51</v>
      </c>
      <c r="D173" s="144" t="s">
        <v>51</v>
      </c>
      <c r="E173" s="142" t="s">
        <v>51</v>
      </c>
      <c r="F173" s="143" t="s">
        <v>51</v>
      </c>
      <c r="G173" s="145"/>
      <c r="H173" s="146"/>
    </row>
    <row r="174" spans="1:8" ht="18" customHeight="1" hidden="1">
      <c r="A174" s="140">
        <v>168</v>
      </c>
      <c r="B174" s="141" t="s">
        <v>51</v>
      </c>
      <c r="C174" s="141" t="s">
        <v>51</v>
      </c>
      <c r="D174" s="144" t="s">
        <v>51</v>
      </c>
      <c r="E174" s="142" t="s">
        <v>51</v>
      </c>
      <c r="F174" s="143" t="s">
        <v>51</v>
      </c>
      <c r="G174" s="145"/>
      <c r="H174" s="146"/>
    </row>
    <row r="175" spans="1:8" ht="18" customHeight="1" hidden="1">
      <c r="A175" s="140">
        <v>169</v>
      </c>
      <c r="B175" s="141" t="s">
        <v>51</v>
      </c>
      <c r="C175" s="141" t="s">
        <v>51</v>
      </c>
      <c r="D175" s="144" t="s">
        <v>51</v>
      </c>
      <c r="E175" s="142" t="s">
        <v>51</v>
      </c>
      <c r="F175" s="143" t="s">
        <v>51</v>
      </c>
      <c r="G175" s="145"/>
      <c r="H175" s="146"/>
    </row>
    <row r="176" spans="1:8" ht="18" customHeight="1" hidden="1">
      <c r="A176" s="140">
        <v>170</v>
      </c>
      <c r="B176" s="141" t="s">
        <v>51</v>
      </c>
      <c r="C176" s="141" t="s">
        <v>51</v>
      </c>
      <c r="D176" s="144" t="s">
        <v>51</v>
      </c>
      <c r="E176" s="142" t="s">
        <v>51</v>
      </c>
      <c r="F176" s="143" t="s">
        <v>51</v>
      </c>
      <c r="G176" s="145"/>
      <c r="H176" s="146"/>
    </row>
    <row r="177" spans="1:8" ht="18" customHeight="1" hidden="1">
      <c r="A177" s="140">
        <v>171</v>
      </c>
      <c r="B177" s="141" t="s">
        <v>51</v>
      </c>
      <c r="C177" s="141" t="s">
        <v>51</v>
      </c>
      <c r="D177" s="144" t="s">
        <v>51</v>
      </c>
      <c r="E177" s="142" t="s">
        <v>51</v>
      </c>
      <c r="F177" s="143" t="s">
        <v>51</v>
      </c>
      <c r="G177" s="145"/>
      <c r="H177" s="146"/>
    </row>
    <row r="178" spans="1:8" ht="18" customHeight="1" hidden="1">
      <c r="A178" s="140">
        <v>172</v>
      </c>
      <c r="B178" s="141" t="s">
        <v>51</v>
      </c>
      <c r="C178" s="141" t="s">
        <v>51</v>
      </c>
      <c r="D178" s="144" t="s">
        <v>51</v>
      </c>
      <c r="E178" s="142" t="s">
        <v>51</v>
      </c>
      <c r="F178" s="143" t="s">
        <v>51</v>
      </c>
      <c r="G178" s="145"/>
      <c r="H178" s="146"/>
    </row>
    <row r="179" spans="1:8" ht="18" customHeight="1" hidden="1">
      <c r="A179" s="140">
        <v>173</v>
      </c>
      <c r="B179" s="141" t="s">
        <v>51</v>
      </c>
      <c r="C179" s="141" t="s">
        <v>51</v>
      </c>
      <c r="D179" s="144" t="s">
        <v>51</v>
      </c>
      <c r="E179" s="142" t="s">
        <v>51</v>
      </c>
      <c r="F179" s="143" t="s">
        <v>51</v>
      </c>
      <c r="G179" s="145"/>
      <c r="H179" s="146"/>
    </row>
    <row r="180" spans="1:8" ht="18" customHeight="1" hidden="1">
      <c r="A180" s="140">
        <v>174</v>
      </c>
      <c r="B180" s="141" t="s">
        <v>51</v>
      </c>
      <c r="C180" s="141" t="s">
        <v>51</v>
      </c>
      <c r="D180" s="144" t="s">
        <v>51</v>
      </c>
      <c r="E180" s="142" t="s">
        <v>51</v>
      </c>
      <c r="F180" s="143" t="s">
        <v>51</v>
      </c>
      <c r="G180" s="145"/>
      <c r="H180" s="146"/>
    </row>
    <row r="181" spans="1:8" ht="18" customHeight="1" hidden="1">
      <c r="A181" s="140">
        <v>175</v>
      </c>
      <c r="B181" s="141" t="s">
        <v>51</v>
      </c>
      <c r="C181" s="141" t="s">
        <v>51</v>
      </c>
      <c r="D181" s="144" t="s">
        <v>51</v>
      </c>
      <c r="E181" s="142" t="s">
        <v>51</v>
      </c>
      <c r="F181" s="143" t="s">
        <v>51</v>
      </c>
      <c r="G181" s="145"/>
      <c r="H181" s="146"/>
    </row>
    <row r="182" spans="1:8" ht="18" customHeight="1" hidden="1">
      <c r="A182" s="140">
        <v>176</v>
      </c>
      <c r="B182" s="141" t="s">
        <v>51</v>
      </c>
      <c r="C182" s="141" t="s">
        <v>51</v>
      </c>
      <c r="D182" s="144" t="s">
        <v>51</v>
      </c>
      <c r="E182" s="142" t="s">
        <v>51</v>
      </c>
      <c r="F182" s="143" t="s">
        <v>51</v>
      </c>
      <c r="G182" s="145"/>
      <c r="H182" s="146"/>
    </row>
    <row r="183" spans="1:8" ht="18" customHeight="1" hidden="1">
      <c r="A183" s="140">
        <v>177</v>
      </c>
      <c r="B183" s="141" t="s">
        <v>51</v>
      </c>
      <c r="C183" s="141" t="s">
        <v>51</v>
      </c>
      <c r="D183" s="144" t="s">
        <v>51</v>
      </c>
      <c r="E183" s="142" t="s">
        <v>51</v>
      </c>
      <c r="F183" s="143" t="s">
        <v>51</v>
      </c>
      <c r="G183" s="145"/>
      <c r="H183" s="146"/>
    </row>
    <row r="184" spans="1:8" ht="18" customHeight="1" hidden="1">
      <c r="A184" s="140">
        <v>178</v>
      </c>
      <c r="B184" s="141" t="s">
        <v>51</v>
      </c>
      <c r="C184" s="141" t="s">
        <v>51</v>
      </c>
      <c r="D184" s="144" t="s">
        <v>51</v>
      </c>
      <c r="E184" s="142" t="s">
        <v>51</v>
      </c>
      <c r="F184" s="143" t="s">
        <v>51</v>
      </c>
      <c r="G184" s="145"/>
      <c r="H184" s="146"/>
    </row>
    <row r="185" spans="1:8" ht="18" customHeight="1" hidden="1">
      <c r="A185" s="140">
        <v>179</v>
      </c>
      <c r="B185" s="141" t="s">
        <v>51</v>
      </c>
      <c r="C185" s="141" t="s">
        <v>51</v>
      </c>
      <c r="D185" s="144" t="s">
        <v>51</v>
      </c>
      <c r="E185" s="142" t="s">
        <v>51</v>
      </c>
      <c r="F185" s="143" t="s">
        <v>51</v>
      </c>
      <c r="G185" s="145"/>
      <c r="H185" s="146"/>
    </row>
    <row r="186" spans="1:8" ht="18" customHeight="1" hidden="1">
      <c r="A186" s="140">
        <v>180</v>
      </c>
      <c r="B186" s="141" t="s">
        <v>51</v>
      </c>
      <c r="C186" s="141" t="s">
        <v>51</v>
      </c>
      <c r="D186" s="144" t="s">
        <v>51</v>
      </c>
      <c r="E186" s="142" t="s">
        <v>51</v>
      </c>
      <c r="F186" s="143" t="s">
        <v>51</v>
      </c>
      <c r="G186" s="145"/>
      <c r="H186" s="146"/>
    </row>
    <row r="187" spans="1:8" ht="18" customHeight="1" hidden="1">
      <c r="A187" s="140">
        <v>181</v>
      </c>
      <c r="B187" s="141" t="s">
        <v>51</v>
      </c>
      <c r="C187" s="141" t="s">
        <v>51</v>
      </c>
      <c r="D187" s="144" t="s">
        <v>51</v>
      </c>
      <c r="E187" s="142" t="s">
        <v>51</v>
      </c>
      <c r="F187" s="143" t="s">
        <v>51</v>
      </c>
      <c r="G187" s="145"/>
      <c r="H187" s="146"/>
    </row>
    <row r="188" spans="1:8" ht="18" customHeight="1" hidden="1">
      <c r="A188" s="140">
        <v>182</v>
      </c>
      <c r="B188" s="141" t="s">
        <v>51</v>
      </c>
      <c r="C188" s="141" t="s">
        <v>51</v>
      </c>
      <c r="D188" s="144" t="s">
        <v>51</v>
      </c>
      <c r="E188" s="142" t="s">
        <v>51</v>
      </c>
      <c r="F188" s="143" t="s">
        <v>51</v>
      </c>
      <c r="G188" s="145"/>
      <c r="H188" s="146"/>
    </row>
    <row r="189" spans="1:8" ht="18" customHeight="1" hidden="1">
      <c r="A189" s="140">
        <v>183</v>
      </c>
      <c r="B189" s="141" t="s">
        <v>51</v>
      </c>
      <c r="C189" s="141" t="s">
        <v>51</v>
      </c>
      <c r="D189" s="144" t="s">
        <v>51</v>
      </c>
      <c r="E189" s="142" t="s">
        <v>51</v>
      </c>
      <c r="F189" s="143" t="s">
        <v>51</v>
      </c>
      <c r="G189" s="145"/>
      <c r="H189" s="146"/>
    </row>
    <row r="190" spans="1:8" ht="18" customHeight="1" hidden="1">
      <c r="A190" s="140">
        <v>184</v>
      </c>
      <c r="B190" s="141" t="s">
        <v>51</v>
      </c>
      <c r="C190" s="141" t="s">
        <v>51</v>
      </c>
      <c r="D190" s="144" t="s">
        <v>51</v>
      </c>
      <c r="E190" s="142" t="s">
        <v>51</v>
      </c>
      <c r="F190" s="143" t="s">
        <v>51</v>
      </c>
      <c r="G190" s="145"/>
      <c r="H190" s="146"/>
    </row>
    <row r="191" spans="1:8" ht="18" customHeight="1" hidden="1">
      <c r="A191" s="140">
        <v>185</v>
      </c>
      <c r="B191" s="141" t="s">
        <v>51</v>
      </c>
      <c r="C191" s="141" t="s">
        <v>51</v>
      </c>
      <c r="D191" s="144" t="s">
        <v>51</v>
      </c>
      <c r="E191" s="142" t="s">
        <v>51</v>
      </c>
      <c r="F191" s="143" t="s">
        <v>51</v>
      </c>
      <c r="G191" s="145"/>
      <c r="H191" s="146"/>
    </row>
    <row r="192" spans="1:8" ht="18" customHeight="1" hidden="1">
      <c r="A192" s="140">
        <v>186</v>
      </c>
      <c r="B192" s="141" t="s">
        <v>51</v>
      </c>
      <c r="C192" s="141" t="s">
        <v>51</v>
      </c>
      <c r="D192" s="144" t="s">
        <v>51</v>
      </c>
      <c r="E192" s="142" t="s">
        <v>51</v>
      </c>
      <c r="F192" s="143" t="s">
        <v>51</v>
      </c>
      <c r="G192" s="145"/>
      <c r="H192" s="146"/>
    </row>
    <row r="193" spans="1:8" ht="18" customHeight="1" hidden="1">
      <c r="A193" s="140">
        <v>187</v>
      </c>
      <c r="B193" s="141" t="s">
        <v>51</v>
      </c>
      <c r="C193" s="141" t="s">
        <v>51</v>
      </c>
      <c r="D193" s="144" t="s">
        <v>51</v>
      </c>
      <c r="E193" s="142" t="s">
        <v>51</v>
      </c>
      <c r="F193" s="143" t="s">
        <v>51</v>
      </c>
      <c r="G193" s="145"/>
      <c r="H193" s="146"/>
    </row>
    <row r="194" spans="1:8" ht="18" customHeight="1" hidden="1">
      <c r="A194" s="140">
        <v>188</v>
      </c>
      <c r="B194" s="141" t="s">
        <v>51</v>
      </c>
      <c r="C194" s="141" t="s">
        <v>51</v>
      </c>
      <c r="D194" s="144" t="s">
        <v>51</v>
      </c>
      <c r="E194" s="142" t="s">
        <v>51</v>
      </c>
      <c r="F194" s="143" t="s">
        <v>51</v>
      </c>
      <c r="G194" s="145"/>
      <c r="H194" s="146"/>
    </row>
    <row r="195" spans="1:8" ht="18" customHeight="1" hidden="1">
      <c r="A195" s="140">
        <v>189</v>
      </c>
      <c r="B195" s="141" t="s">
        <v>51</v>
      </c>
      <c r="C195" s="141" t="s">
        <v>51</v>
      </c>
      <c r="D195" s="144" t="s">
        <v>51</v>
      </c>
      <c r="E195" s="142" t="s">
        <v>51</v>
      </c>
      <c r="F195" s="143" t="s">
        <v>51</v>
      </c>
      <c r="G195" s="145"/>
      <c r="H195" s="146"/>
    </row>
    <row r="196" spans="1:8" ht="18" customHeight="1" hidden="1">
      <c r="A196" s="140">
        <v>190</v>
      </c>
      <c r="B196" s="141" t="s">
        <v>51</v>
      </c>
      <c r="C196" s="141" t="s">
        <v>51</v>
      </c>
      <c r="D196" s="144" t="s">
        <v>51</v>
      </c>
      <c r="E196" s="142" t="s">
        <v>51</v>
      </c>
      <c r="F196" s="143" t="s">
        <v>51</v>
      </c>
      <c r="G196" s="145"/>
      <c r="H196" s="146"/>
    </row>
    <row r="197" spans="1:8" ht="18" customHeight="1" hidden="1">
      <c r="A197" s="140">
        <v>191</v>
      </c>
      <c r="B197" s="141" t="s">
        <v>51</v>
      </c>
      <c r="C197" s="141" t="s">
        <v>51</v>
      </c>
      <c r="D197" s="144" t="s">
        <v>51</v>
      </c>
      <c r="E197" s="142" t="s">
        <v>51</v>
      </c>
      <c r="F197" s="143" t="s">
        <v>51</v>
      </c>
      <c r="G197" s="145"/>
      <c r="H197" s="146"/>
    </row>
    <row r="198" spans="1:8" ht="18" customHeight="1" hidden="1">
      <c r="A198" s="140">
        <v>192</v>
      </c>
      <c r="B198" s="141" t="s">
        <v>51</v>
      </c>
      <c r="C198" s="141" t="s">
        <v>51</v>
      </c>
      <c r="D198" s="144" t="s">
        <v>51</v>
      </c>
      <c r="E198" s="142" t="s">
        <v>51</v>
      </c>
      <c r="F198" s="143" t="s">
        <v>51</v>
      </c>
      <c r="G198" s="145"/>
      <c r="H198" s="146"/>
    </row>
    <row r="199" spans="1:8" ht="18" customHeight="1" hidden="1">
      <c r="A199" s="140">
        <v>193</v>
      </c>
      <c r="B199" s="141" t="s">
        <v>51</v>
      </c>
      <c r="C199" s="141" t="s">
        <v>51</v>
      </c>
      <c r="D199" s="144" t="s">
        <v>51</v>
      </c>
      <c r="E199" s="142" t="s">
        <v>51</v>
      </c>
      <c r="F199" s="143" t="s">
        <v>51</v>
      </c>
      <c r="G199" s="145"/>
      <c r="H199" s="146"/>
    </row>
    <row r="200" spans="1:8" ht="18" customHeight="1" hidden="1">
      <c r="A200" s="140">
        <v>194</v>
      </c>
      <c r="B200" s="141" t="s">
        <v>51</v>
      </c>
      <c r="C200" s="141" t="s">
        <v>51</v>
      </c>
      <c r="D200" s="144" t="s">
        <v>51</v>
      </c>
      <c r="E200" s="142" t="s">
        <v>51</v>
      </c>
      <c r="F200" s="143" t="s">
        <v>51</v>
      </c>
      <c r="G200" s="145"/>
      <c r="H200" s="146"/>
    </row>
    <row r="201" spans="1:8" ht="18" customHeight="1" hidden="1">
      <c r="A201" s="140">
        <v>195</v>
      </c>
      <c r="B201" s="141" t="s">
        <v>51</v>
      </c>
      <c r="C201" s="141" t="s">
        <v>51</v>
      </c>
      <c r="D201" s="144" t="s">
        <v>51</v>
      </c>
      <c r="E201" s="142" t="s">
        <v>51</v>
      </c>
      <c r="F201" s="143" t="s">
        <v>51</v>
      </c>
      <c r="G201" s="145"/>
      <c r="H201" s="146"/>
    </row>
    <row r="202" spans="1:8" ht="18" customHeight="1" hidden="1">
      <c r="A202" s="140">
        <v>196</v>
      </c>
      <c r="B202" s="141" t="s">
        <v>51</v>
      </c>
      <c r="C202" s="141" t="s">
        <v>51</v>
      </c>
      <c r="D202" s="144" t="s">
        <v>51</v>
      </c>
      <c r="E202" s="142" t="s">
        <v>51</v>
      </c>
      <c r="F202" s="143" t="s">
        <v>51</v>
      </c>
      <c r="G202" s="145"/>
      <c r="H202" s="146"/>
    </row>
    <row r="203" spans="1:8" ht="18" customHeight="1" hidden="1">
      <c r="A203" s="140">
        <v>197</v>
      </c>
      <c r="B203" s="141" t="s">
        <v>51</v>
      </c>
      <c r="C203" s="141" t="s">
        <v>51</v>
      </c>
      <c r="D203" s="144" t="s">
        <v>51</v>
      </c>
      <c r="E203" s="142" t="s">
        <v>51</v>
      </c>
      <c r="F203" s="143" t="s">
        <v>51</v>
      </c>
      <c r="G203" s="145"/>
      <c r="H203" s="146"/>
    </row>
    <row r="204" spans="1:8" ht="18" customHeight="1" hidden="1">
      <c r="A204" s="140">
        <v>198</v>
      </c>
      <c r="B204" s="141" t="s">
        <v>51</v>
      </c>
      <c r="C204" s="141" t="s">
        <v>51</v>
      </c>
      <c r="D204" s="144" t="s">
        <v>51</v>
      </c>
      <c r="E204" s="142" t="s">
        <v>51</v>
      </c>
      <c r="F204" s="143" t="s">
        <v>51</v>
      </c>
      <c r="G204" s="145"/>
      <c r="H204" s="146"/>
    </row>
    <row r="205" spans="1:8" ht="18" customHeight="1" hidden="1">
      <c r="A205" s="140">
        <v>199</v>
      </c>
      <c r="B205" s="141" t="s">
        <v>51</v>
      </c>
      <c r="C205" s="141" t="s">
        <v>51</v>
      </c>
      <c r="D205" s="144" t="s">
        <v>51</v>
      </c>
      <c r="E205" s="142" t="s">
        <v>51</v>
      </c>
      <c r="F205" s="143" t="s">
        <v>51</v>
      </c>
      <c r="G205" s="145"/>
      <c r="H205" s="146"/>
    </row>
    <row r="206" spans="1:8" ht="18" customHeight="1" hidden="1">
      <c r="A206" s="140">
        <v>200</v>
      </c>
      <c r="B206" s="141" t="s">
        <v>51</v>
      </c>
      <c r="C206" s="141" t="s">
        <v>51</v>
      </c>
      <c r="D206" s="144" t="s">
        <v>51</v>
      </c>
      <c r="E206" s="142" t="s">
        <v>51</v>
      </c>
      <c r="F206" s="143" t="s">
        <v>51</v>
      </c>
      <c r="G206" s="145"/>
      <c r="H206" s="146"/>
    </row>
    <row r="207" spans="1:8" ht="18" customHeight="1" hidden="1">
      <c r="A207" s="140">
        <v>201</v>
      </c>
      <c r="B207" s="141" t="s">
        <v>51</v>
      </c>
      <c r="C207" s="141" t="s">
        <v>51</v>
      </c>
      <c r="D207" s="144" t="s">
        <v>51</v>
      </c>
      <c r="E207" s="142" t="s">
        <v>51</v>
      </c>
      <c r="F207" s="143" t="s">
        <v>51</v>
      </c>
      <c r="G207" s="145"/>
      <c r="H207" s="146"/>
    </row>
    <row r="208" spans="1:8" ht="18" customHeight="1" hidden="1">
      <c r="A208" s="140">
        <v>202</v>
      </c>
      <c r="B208" s="141" t="s">
        <v>51</v>
      </c>
      <c r="C208" s="141" t="s">
        <v>51</v>
      </c>
      <c r="D208" s="144" t="s">
        <v>51</v>
      </c>
      <c r="E208" s="142" t="s">
        <v>51</v>
      </c>
      <c r="F208" s="143" t="s">
        <v>51</v>
      </c>
      <c r="G208" s="145"/>
      <c r="H208" s="146"/>
    </row>
    <row r="209" spans="1:8" ht="18" customHeight="1" hidden="1">
      <c r="A209" s="140">
        <v>203</v>
      </c>
      <c r="B209" s="141" t="s">
        <v>51</v>
      </c>
      <c r="C209" s="141" t="s">
        <v>51</v>
      </c>
      <c r="D209" s="144" t="s">
        <v>51</v>
      </c>
      <c r="E209" s="142" t="s">
        <v>51</v>
      </c>
      <c r="F209" s="143" t="s">
        <v>51</v>
      </c>
      <c r="G209" s="145"/>
      <c r="H209" s="146"/>
    </row>
    <row r="210" spans="1:8" ht="18" customHeight="1" hidden="1">
      <c r="A210" s="140">
        <v>204</v>
      </c>
      <c r="B210" s="141" t="s">
        <v>51</v>
      </c>
      <c r="C210" s="141" t="s">
        <v>51</v>
      </c>
      <c r="D210" s="144" t="s">
        <v>51</v>
      </c>
      <c r="E210" s="142" t="s">
        <v>51</v>
      </c>
      <c r="F210" s="143" t="s">
        <v>51</v>
      </c>
      <c r="G210" s="145"/>
      <c r="H210" s="146"/>
    </row>
    <row r="211" spans="1:8" ht="18" customHeight="1" hidden="1">
      <c r="A211" s="140">
        <v>205</v>
      </c>
      <c r="B211" s="141" t="s">
        <v>51</v>
      </c>
      <c r="C211" s="141" t="s">
        <v>51</v>
      </c>
      <c r="D211" s="144" t="s">
        <v>51</v>
      </c>
      <c r="E211" s="142" t="s">
        <v>51</v>
      </c>
      <c r="F211" s="143" t="s">
        <v>51</v>
      </c>
      <c r="G211" s="145"/>
      <c r="H211" s="146"/>
    </row>
    <row r="212" spans="1:8" ht="18" customHeight="1" hidden="1">
      <c r="A212" s="140">
        <v>206</v>
      </c>
      <c r="B212" s="141" t="s">
        <v>51</v>
      </c>
      <c r="C212" s="141" t="s">
        <v>51</v>
      </c>
      <c r="D212" s="144" t="s">
        <v>51</v>
      </c>
      <c r="E212" s="142" t="s">
        <v>51</v>
      </c>
      <c r="F212" s="143" t="s">
        <v>51</v>
      </c>
      <c r="G212" s="145"/>
      <c r="H212" s="146"/>
    </row>
    <row r="213" spans="1:8" ht="18" customHeight="1" hidden="1">
      <c r="A213" s="140">
        <v>207</v>
      </c>
      <c r="B213" s="141" t="s">
        <v>51</v>
      </c>
      <c r="C213" s="141" t="s">
        <v>51</v>
      </c>
      <c r="D213" s="144" t="s">
        <v>51</v>
      </c>
      <c r="E213" s="142" t="s">
        <v>51</v>
      </c>
      <c r="F213" s="143" t="s">
        <v>51</v>
      </c>
      <c r="G213" s="145"/>
      <c r="H213" s="146"/>
    </row>
    <row r="214" spans="1:8" ht="18" customHeight="1" hidden="1">
      <c r="A214" s="140">
        <v>208</v>
      </c>
      <c r="B214" s="141" t="s">
        <v>51</v>
      </c>
      <c r="C214" s="141" t="s">
        <v>51</v>
      </c>
      <c r="D214" s="144" t="s">
        <v>51</v>
      </c>
      <c r="E214" s="142" t="s">
        <v>51</v>
      </c>
      <c r="F214" s="143" t="s">
        <v>51</v>
      </c>
      <c r="G214" s="145"/>
      <c r="H214" s="146"/>
    </row>
    <row r="215" spans="1:8" ht="18" customHeight="1" hidden="1">
      <c r="A215" s="140">
        <v>209</v>
      </c>
      <c r="B215" s="141" t="s">
        <v>51</v>
      </c>
      <c r="C215" s="141" t="s">
        <v>51</v>
      </c>
      <c r="D215" s="144" t="s">
        <v>51</v>
      </c>
      <c r="E215" s="142" t="s">
        <v>51</v>
      </c>
      <c r="F215" s="143" t="s">
        <v>51</v>
      </c>
      <c r="G215" s="145"/>
      <c r="H215" s="146"/>
    </row>
    <row r="216" spans="1:8" ht="18" customHeight="1" hidden="1">
      <c r="A216" s="140">
        <v>210</v>
      </c>
      <c r="B216" s="141" t="s">
        <v>51</v>
      </c>
      <c r="C216" s="141" t="s">
        <v>51</v>
      </c>
      <c r="D216" s="144" t="s">
        <v>51</v>
      </c>
      <c r="E216" s="142" t="s">
        <v>51</v>
      </c>
      <c r="F216" s="143" t="s">
        <v>51</v>
      </c>
      <c r="G216" s="145"/>
      <c r="H216" s="146"/>
    </row>
    <row r="217" spans="1:8" ht="18" customHeight="1" hidden="1">
      <c r="A217" s="140">
        <v>211</v>
      </c>
      <c r="B217" s="141" t="s">
        <v>51</v>
      </c>
      <c r="C217" s="141" t="s">
        <v>51</v>
      </c>
      <c r="D217" s="144" t="s">
        <v>51</v>
      </c>
      <c r="E217" s="142" t="s">
        <v>51</v>
      </c>
      <c r="F217" s="143" t="s">
        <v>51</v>
      </c>
      <c r="G217" s="145"/>
      <c r="H217" s="146"/>
    </row>
    <row r="218" spans="1:8" ht="18" customHeight="1" hidden="1">
      <c r="A218" s="140">
        <v>212</v>
      </c>
      <c r="B218" s="141" t="s">
        <v>51</v>
      </c>
      <c r="C218" s="141" t="s">
        <v>51</v>
      </c>
      <c r="D218" s="144" t="s">
        <v>51</v>
      </c>
      <c r="E218" s="142" t="s">
        <v>51</v>
      </c>
      <c r="F218" s="143" t="s">
        <v>51</v>
      </c>
      <c r="G218" s="145"/>
      <c r="H218" s="146"/>
    </row>
    <row r="219" spans="1:8" ht="18" customHeight="1" hidden="1">
      <c r="A219" s="140">
        <v>213</v>
      </c>
      <c r="B219" s="141" t="s">
        <v>51</v>
      </c>
      <c r="C219" s="141" t="s">
        <v>51</v>
      </c>
      <c r="D219" s="144" t="s">
        <v>51</v>
      </c>
      <c r="E219" s="142" t="s">
        <v>51</v>
      </c>
      <c r="F219" s="143" t="s">
        <v>51</v>
      </c>
      <c r="G219" s="145"/>
      <c r="H219" s="146"/>
    </row>
    <row r="220" spans="1:8" ht="18" customHeight="1" hidden="1">
      <c r="A220" s="140">
        <v>214</v>
      </c>
      <c r="B220" s="141" t="s">
        <v>51</v>
      </c>
      <c r="C220" s="141" t="s">
        <v>51</v>
      </c>
      <c r="D220" s="144" t="s">
        <v>51</v>
      </c>
      <c r="E220" s="142" t="s">
        <v>51</v>
      </c>
      <c r="F220" s="143" t="s">
        <v>51</v>
      </c>
      <c r="G220" s="145"/>
      <c r="H220" s="146"/>
    </row>
    <row r="221" spans="1:8" ht="18" customHeight="1" hidden="1">
      <c r="A221" s="140">
        <v>215</v>
      </c>
      <c r="B221" s="141" t="s">
        <v>51</v>
      </c>
      <c r="C221" s="141" t="s">
        <v>51</v>
      </c>
      <c r="D221" s="144" t="s">
        <v>51</v>
      </c>
      <c r="E221" s="142" t="s">
        <v>51</v>
      </c>
      <c r="F221" s="143" t="s">
        <v>51</v>
      </c>
      <c r="G221" s="145"/>
      <c r="H221" s="146"/>
    </row>
    <row r="222" spans="1:8" ht="18" customHeight="1" hidden="1">
      <c r="A222" s="140">
        <v>216</v>
      </c>
      <c r="B222" s="141" t="s">
        <v>51</v>
      </c>
      <c r="C222" s="141" t="s">
        <v>51</v>
      </c>
      <c r="D222" s="144" t="s">
        <v>51</v>
      </c>
      <c r="E222" s="142" t="s">
        <v>51</v>
      </c>
      <c r="F222" s="143" t="s">
        <v>51</v>
      </c>
      <c r="G222" s="145"/>
      <c r="H222" s="146"/>
    </row>
    <row r="223" spans="1:8" ht="18" customHeight="1" hidden="1">
      <c r="A223" s="140">
        <v>217</v>
      </c>
      <c r="B223" s="141" t="s">
        <v>51</v>
      </c>
      <c r="C223" s="141" t="s">
        <v>51</v>
      </c>
      <c r="D223" s="144" t="s">
        <v>51</v>
      </c>
      <c r="E223" s="142" t="s">
        <v>51</v>
      </c>
      <c r="F223" s="143" t="s">
        <v>51</v>
      </c>
      <c r="G223" s="145"/>
      <c r="H223" s="146"/>
    </row>
    <row r="224" spans="1:8" ht="18" customHeight="1" hidden="1">
      <c r="A224" s="140">
        <v>218</v>
      </c>
      <c r="B224" s="141" t="s">
        <v>51</v>
      </c>
      <c r="C224" s="141" t="s">
        <v>51</v>
      </c>
      <c r="D224" s="144" t="s">
        <v>51</v>
      </c>
      <c r="E224" s="142" t="s">
        <v>51</v>
      </c>
      <c r="F224" s="143" t="s">
        <v>51</v>
      </c>
      <c r="G224" s="145"/>
      <c r="H224" s="146"/>
    </row>
    <row r="225" spans="1:8" ht="18" customHeight="1" hidden="1">
      <c r="A225" s="140">
        <v>219</v>
      </c>
      <c r="B225" s="141" t="s">
        <v>51</v>
      </c>
      <c r="C225" s="141" t="s">
        <v>51</v>
      </c>
      <c r="D225" s="144" t="s">
        <v>51</v>
      </c>
      <c r="E225" s="142" t="s">
        <v>51</v>
      </c>
      <c r="F225" s="143" t="s">
        <v>51</v>
      </c>
      <c r="G225" s="145"/>
      <c r="H225" s="146"/>
    </row>
    <row r="226" spans="1:8" ht="18" customHeight="1" hidden="1">
      <c r="A226" s="140">
        <v>220</v>
      </c>
      <c r="B226" s="141" t="s">
        <v>51</v>
      </c>
      <c r="C226" s="141" t="s">
        <v>51</v>
      </c>
      <c r="D226" s="144" t="s">
        <v>51</v>
      </c>
      <c r="E226" s="142" t="s">
        <v>51</v>
      </c>
      <c r="F226" s="143" t="s">
        <v>51</v>
      </c>
      <c r="G226" s="145"/>
      <c r="H226" s="146"/>
    </row>
    <row r="227" spans="1:8" ht="18" customHeight="1" hidden="1">
      <c r="A227" s="140">
        <v>221</v>
      </c>
      <c r="B227" s="141" t="s">
        <v>51</v>
      </c>
      <c r="C227" s="141" t="s">
        <v>51</v>
      </c>
      <c r="D227" s="144" t="s">
        <v>51</v>
      </c>
      <c r="E227" s="142" t="s">
        <v>51</v>
      </c>
      <c r="F227" s="143" t="s">
        <v>51</v>
      </c>
      <c r="G227" s="145"/>
      <c r="H227" s="146"/>
    </row>
    <row r="228" spans="1:8" ht="18" customHeight="1" hidden="1">
      <c r="A228" s="140">
        <v>222</v>
      </c>
      <c r="B228" s="141" t="s">
        <v>51</v>
      </c>
      <c r="C228" s="141" t="s">
        <v>51</v>
      </c>
      <c r="D228" s="144" t="s">
        <v>51</v>
      </c>
      <c r="E228" s="142" t="s">
        <v>51</v>
      </c>
      <c r="F228" s="143" t="s">
        <v>51</v>
      </c>
      <c r="G228" s="145"/>
      <c r="H228" s="146"/>
    </row>
    <row r="229" spans="1:8" ht="18" customHeight="1" hidden="1">
      <c r="A229" s="140">
        <v>223</v>
      </c>
      <c r="B229" s="141" t="s">
        <v>51</v>
      </c>
      <c r="C229" s="141" t="s">
        <v>51</v>
      </c>
      <c r="D229" s="144" t="s">
        <v>51</v>
      </c>
      <c r="E229" s="142" t="s">
        <v>51</v>
      </c>
      <c r="F229" s="143" t="s">
        <v>51</v>
      </c>
      <c r="G229" s="145"/>
      <c r="H229" s="146"/>
    </row>
    <row r="230" spans="1:8" ht="18" customHeight="1" hidden="1">
      <c r="A230" s="140">
        <v>224</v>
      </c>
      <c r="B230" s="141" t="s">
        <v>51</v>
      </c>
      <c r="C230" s="141" t="s">
        <v>51</v>
      </c>
      <c r="D230" s="144" t="s">
        <v>51</v>
      </c>
      <c r="E230" s="142" t="s">
        <v>51</v>
      </c>
      <c r="F230" s="143" t="s">
        <v>51</v>
      </c>
      <c r="G230" s="145"/>
      <c r="H230" s="146"/>
    </row>
    <row r="231" spans="1:8" ht="18" customHeight="1" hidden="1">
      <c r="A231" s="140">
        <v>225</v>
      </c>
      <c r="B231" s="141" t="s">
        <v>51</v>
      </c>
      <c r="C231" s="141" t="s">
        <v>51</v>
      </c>
      <c r="D231" s="144" t="s">
        <v>51</v>
      </c>
      <c r="E231" s="142" t="s">
        <v>51</v>
      </c>
      <c r="F231" s="143" t="s">
        <v>51</v>
      </c>
      <c r="G231" s="145"/>
      <c r="H231" s="146"/>
    </row>
    <row r="232" spans="1:8" ht="18" customHeight="1" hidden="1">
      <c r="A232" s="140">
        <v>226</v>
      </c>
      <c r="B232" s="141" t="s">
        <v>51</v>
      </c>
      <c r="C232" s="141" t="s">
        <v>51</v>
      </c>
      <c r="D232" s="144" t="s">
        <v>51</v>
      </c>
      <c r="E232" s="142" t="s">
        <v>51</v>
      </c>
      <c r="F232" s="143" t="s">
        <v>51</v>
      </c>
      <c r="G232" s="145"/>
      <c r="H232" s="146"/>
    </row>
    <row r="233" spans="1:8" ht="18" customHeight="1" hidden="1">
      <c r="A233" s="140">
        <v>227</v>
      </c>
      <c r="B233" s="141" t="s">
        <v>51</v>
      </c>
      <c r="C233" s="141" t="s">
        <v>51</v>
      </c>
      <c r="D233" s="144" t="s">
        <v>51</v>
      </c>
      <c r="E233" s="142" t="s">
        <v>51</v>
      </c>
      <c r="F233" s="143" t="s">
        <v>51</v>
      </c>
      <c r="G233" s="145"/>
      <c r="H233" s="146"/>
    </row>
    <row r="234" spans="1:8" ht="18" customHeight="1" hidden="1">
      <c r="A234" s="140">
        <v>228</v>
      </c>
      <c r="B234" s="141" t="s">
        <v>51</v>
      </c>
      <c r="C234" s="141" t="s">
        <v>51</v>
      </c>
      <c r="D234" s="144" t="s">
        <v>51</v>
      </c>
      <c r="E234" s="142" t="s">
        <v>51</v>
      </c>
      <c r="F234" s="143" t="s">
        <v>51</v>
      </c>
      <c r="G234" s="145"/>
      <c r="H234" s="146"/>
    </row>
    <row r="235" spans="1:8" ht="18" customHeight="1" hidden="1">
      <c r="A235" s="140">
        <v>229</v>
      </c>
      <c r="B235" s="141" t="s">
        <v>51</v>
      </c>
      <c r="C235" s="141" t="s">
        <v>51</v>
      </c>
      <c r="D235" s="144" t="s">
        <v>51</v>
      </c>
      <c r="E235" s="142" t="s">
        <v>51</v>
      </c>
      <c r="F235" s="143" t="s">
        <v>51</v>
      </c>
      <c r="G235" s="145"/>
      <c r="H235" s="146"/>
    </row>
    <row r="236" spans="1:8" ht="18" customHeight="1" hidden="1">
      <c r="A236" s="140">
        <v>230</v>
      </c>
      <c r="B236" s="141" t="s">
        <v>51</v>
      </c>
      <c r="C236" s="141" t="s">
        <v>51</v>
      </c>
      <c r="D236" s="144" t="s">
        <v>51</v>
      </c>
      <c r="E236" s="142" t="s">
        <v>51</v>
      </c>
      <c r="F236" s="143" t="s">
        <v>51</v>
      </c>
      <c r="G236" s="145"/>
      <c r="H236" s="146"/>
    </row>
    <row r="237" spans="1:8" ht="18" customHeight="1" hidden="1">
      <c r="A237" s="140">
        <v>231</v>
      </c>
      <c r="B237" s="141" t="s">
        <v>51</v>
      </c>
      <c r="C237" s="141" t="s">
        <v>51</v>
      </c>
      <c r="D237" s="144" t="s">
        <v>51</v>
      </c>
      <c r="E237" s="142" t="s">
        <v>51</v>
      </c>
      <c r="F237" s="143" t="s">
        <v>51</v>
      </c>
      <c r="G237" s="145"/>
      <c r="H237" s="146"/>
    </row>
    <row r="238" spans="1:8" ht="18" customHeight="1" hidden="1">
      <c r="A238" s="140">
        <v>232</v>
      </c>
      <c r="B238" s="141" t="s">
        <v>51</v>
      </c>
      <c r="C238" s="141" t="s">
        <v>51</v>
      </c>
      <c r="D238" s="144" t="s">
        <v>51</v>
      </c>
      <c r="E238" s="142" t="s">
        <v>51</v>
      </c>
      <c r="F238" s="143" t="s">
        <v>51</v>
      </c>
      <c r="G238" s="145"/>
      <c r="H238" s="146"/>
    </row>
    <row r="239" spans="1:8" ht="18" customHeight="1" hidden="1">
      <c r="A239" s="140">
        <v>233</v>
      </c>
      <c r="B239" s="141" t="s">
        <v>51</v>
      </c>
      <c r="C239" s="141" t="s">
        <v>51</v>
      </c>
      <c r="D239" s="144" t="s">
        <v>51</v>
      </c>
      <c r="E239" s="142" t="s">
        <v>51</v>
      </c>
      <c r="F239" s="143" t="s">
        <v>51</v>
      </c>
      <c r="G239" s="145"/>
      <c r="H239" s="146"/>
    </row>
    <row r="240" spans="1:8" ht="18" customHeight="1" hidden="1">
      <c r="A240" s="140">
        <v>234</v>
      </c>
      <c r="B240" s="141" t="s">
        <v>51</v>
      </c>
      <c r="C240" s="141" t="s">
        <v>51</v>
      </c>
      <c r="D240" s="144" t="s">
        <v>51</v>
      </c>
      <c r="E240" s="142" t="s">
        <v>51</v>
      </c>
      <c r="F240" s="143" t="s">
        <v>51</v>
      </c>
      <c r="G240" s="145"/>
      <c r="H240" s="146"/>
    </row>
    <row r="241" spans="1:8" ht="18" customHeight="1" hidden="1">
      <c r="A241" s="140">
        <v>235</v>
      </c>
      <c r="B241" s="141" t="s">
        <v>51</v>
      </c>
      <c r="C241" s="141" t="s">
        <v>51</v>
      </c>
      <c r="D241" s="144" t="s">
        <v>51</v>
      </c>
      <c r="E241" s="142" t="s">
        <v>51</v>
      </c>
      <c r="F241" s="143" t="s">
        <v>51</v>
      </c>
      <c r="G241" s="145"/>
      <c r="H241" s="146"/>
    </row>
    <row r="242" spans="1:8" ht="18" customHeight="1" hidden="1">
      <c r="A242" s="140">
        <v>236</v>
      </c>
      <c r="B242" s="141" t="s">
        <v>51</v>
      </c>
      <c r="C242" s="141" t="s">
        <v>51</v>
      </c>
      <c r="D242" s="144" t="s">
        <v>51</v>
      </c>
      <c r="E242" s="142" t="s">
        <v>51</v>
      </c>
      <c r="F242" s="143" t="s">
        <v>51</v>
      </c>
      <c r="G242" s="145"/>
      <c r="H242" s="146"/>
    </row>
    <row r="243" spans="1:8" ht="18" customHeight="1" hidden="1">
      <c r="A243" s="140">
        <v>237</v>
      </c>
      <c r="B243" s="141" t="s">
        <v>51</v>
      </c>
      <c r="C243" s="141" t="s">
        <v>51</v>
      </c>
      <c r="D243" s="144" t="s">
        <v>51</v>
      </c>
      <c r="E243" s="142" t="s">
        <v>51</v>
      </c>
      <c r="F243" s="143" t="s">
        <v>51</v>
      </c>
      <c r="G243" s="145"/>
      <c r="H243" s="146"/>
    </row>
    <row r="244" spans="1:8" ht="18" customHeight="1" hidden="1">
      <c r="A244" s="140">
        <v>238</v>
      </c>
      <c r="B244" s="141" t="s">
        <v>51</v>
      </c>
      <c r="C244" s="141" t="s">
        <v>51</v>
      </c>
      <c r="D244" s="144" t="s">
        <v>51</v>
      </c>
      <c r="E244" s="142" t="s">
        <v>51</v>
      </c>
      <c r="F244" s="143" t="s">
        <v>51</v>
      </c>
      <c r="G244" s="145"/>
      <c r="H244" s="146"/>
    </row>
    <row r="245" spans="1:8" ht="18" customHeight="1" hidden="1">
      <c r="A245" s="140">
        <v>239</v>
      </c>
      <c r="B245" s="141" t="s">
        <v>51</v>
      </c>
      <c r="C245" s="141" t="s">
        <v>51</v>
      </c>
      <c r="D245" s="144" t="s">
        <v>51</v>
      </c>
      <c r="E245" s="142" t="s">
        <v>51</v>
      </c>
      <c r="F245" s="143" t="s">
        <v>51</v>
      </c>
      <c r="G245" s="145"/>
      <c r="H245" s="146"/>
    </row>
    <row r="246" spans="1:8" ht="18" customHeight="1" hidden="1">
      <c r="A246" s="140">
        <v>240</v>
      </c>
      <c r="B246" s="141" t="s">
        <v>51</v>
      </c>
      <c r="C246" s="141" t="s">
        <v>51</v>
      </c>
      <c r="D246" s="144" t="s">
        <v>51</v>
      </c>
      <c r="E246" s="142" t="s">
        <v>51</v>
      </c>
      <c r="F246" s="143" t="s">
        <v>51</v>
      </c>
      <c r="G246" s="145"/>
      <c r="H246" s="146"/>
    </row>
    <row r="247" spans="1:8" ht="18" customHeight="1" hidden="1">
      <c r="A247" s="140">
        <v>241</v>
      </c>
      <c r="B247" s="141" t="s">
        <v>51</v>
      </c>
      <c r="C247" s="141" t="s">
        <v>51</v>
      </c>
      <c r="D247" s="144" t="s">
        <v>51</v>
      </c>
      <c r="E247" s="142" t="s">
        <v>51</v>
      </c>
      <c r="F247" s="143" t="s">
        <v>51</v>
      </c>
      <c r="G247" s="145"/>
      <c r="H247" s="146"/>
    </row>
    <row r="248" spans="1:8" ht="18" customHeight="1" hidden="1">
      <c r="A248" s="140">
        <v>242</v>
      </c>
      <c r="B248" s="141" t="s">
        <v>51</v>
      </c>
      <c r="C248" s="141" t="s">
        <v>51</v>
      </c>
      <c r="D248" s="144" t="s">
        <v>51</v>
      </c>
      <c r="E248" s="142" t="s">
        <v>51</v>
      </c>
      <c r="F248" s="143" t="s">
        <v>51</v>
      </c>
      <c r="G248" s="145"/>
      <c r="H248" s="146"/>
    </row>
    <row r="249" spans="1:8" ht="18" customHeight="1" hidden="1">
      <c r="A249" s="140">
        <v>243</v>
      </c>
      <c r="B249" s="141" t="s">
        <v>51</v>
      </c>
      <c r="C249" s="141" t="s">
        <v>51</v>
      </c>
      <c r="D249" s="144" t="s">
        <v>51</v>
      </c>
      <c r="E249" s="142" t="s">
        <v>51</v>
      </c>
      <c r="F249" s="143" t="s">
        <v>51</v>
      </c>
      <c r="G249" s="145"/>
      <c r="H249" s="146"/>
    </row>
    <row r="250" spans="1:8" ht="18" customHeight="1" hidden="1">
      <c r="A250" s="140">
        <v>244</v>
      </c>
      <c r="B250" s="141" t="s">
        <v>51</v>
      </c>
      <c r="C250" s="141" t="s">
        <v>51</v>
      </c>
      <c r="D250" s="144" t="s">
        <v>51</v>
      </c>
      <c r="E250" s="142" t="s">
        <v>51</v>
      </c>
      <c r="F250" s="143" t="s">
        <v>51</v>
      </c>
      <c r="G250" s="145"/>
      <c r="H250" s="146"/>
    </row>
    <row r="251" spans="1:8" ht="18" customHeight="1" hidden="1">
      <c r="A251" s="140">
        <v>245</v>
      </c>
      <c r="B251" s="141" t="s">
        <v>51</v>
      </c>
      <c r="C251" s="141" t="s">
        <v>51</v>
      </c>
      <c r="D251" s="144" t="s">
        <v>51</v>
      </c>
      <c r="E251" s="142" t="s">
        <v>51</v>
      </c>
      <c r="F251" s="143" t="s">
        <v>51</v>
      </c>
      <c r="G251" s="145"/>
      <c r="H251" s="146"/>
    </row>
    <row r="252" spans="1:8" ht="18" customHeight="1" hidden="1">
      <c r="A252" s="140">
        <v>246</v>
      </c>
      <c r="B252" s="141" t="s">
        <v>51</v>
      </c>
      <c r="C252" s="141" t="s">
        <v>51</v>
      </c>
      <c r="D252" s="144" t="s">
        <v>51</v>
      </c>
      <c r="E252" s="142" t="s">
        <v>51</v>
      </c>
      <c r="F252" s="143" t="s">
        <v>51</v>
      </c>
      <c r="G252" s="145"/>
      <c r="H252" s="146"/>
    </row>
    <row r="253" spans="1:8" ht="18" customHeight="1" hidden="1">
      <c r="A253" s="140">
        <v>247</v>
      </c>
      <c r="B253" s="141" t="s">
        <v>51</v>
      </c>
      <c r="C253" s="141" t="s">
        <v>51</v>
      </c>
      <c r="D253" s="144" t="s">
        <v>51</v>
      </c>
      <c r="E253" s="142" t="s">
        <v>51</v>
      </c>
      <c r="F253" s="143" t="s">
        <v>51</v>
      </c>
      <c r="G253" s="145"/>
      <c r="H253" s="146"/>
    </row>
    <row r="254" spans="1:8" ht="18" customHeight="1" hidden="1">
      <c r="A254" s="140">
        <v>248</v>
      </c>
      <c r="B254" s="141" t="s">
        <v>51</v>
      </c>
      <c r="C254" s="141" t="s">
        <v>51</v>
      </c>
      <c r="D254" s="144" t="s">
        <v>51</v>
      </c>
      <c r="E254" s="142" t="s">
        <v>51</v>
      </c>
      <c r="F254" s="143" t="s">
        <v>51</v>
      </c>
      <c r="G254" s="145"/>
      <c r="H254" s="146"/>
    </row>
    <row r="255" spans="1:8" ht="18" customHeight="1" hidden="1">
      <c r="A255" s="140">
        <v>249</v>
      </c>
      <c r="B255" s="141" t="s">
        <v>51</v>
      </c>
      <c r="C255" s="141" t="s">
        <v>51</v>
      </c>
      <c r="D255" s="144" t="s">
        <v>51</v>
      </c>
      <c r="E255" s="142" t="s">
        <v>51</v>
      </c>
      <c r="F255" s="143" t="s">
        <v>51</v>
      </c>
      <c r="G255" s="145"/>
      <c r="H255" s="146"/>
    </row>
    <row r="256" spans="1:8" ht="18" customHeight="1" hidden="1">
      <c r="A256" s="140">
        <v>250</v>
      </c>
      <c r="B256" s="141" t="s">
        <v>51</v>
      </c>
      <c r="C256" s="141" t="s">
        <v>51</v>
      </c>
      <c r="D256" s="144" t="s">
        <v>51</v>
      </c>
      <c r="E256" s="142" t="s">
        <v>51</v>
      </c>
      <c r="F256" s="143" t="s">
        <v>51</v>
      </c>
      <c r="G256" s="145"/>
      <c r="H256" s="146"/>
    </row>
    <row r="257" spans="1:8" ht="18" customHeight="1" hidden="1">
      <c r="A257" s="140">
        <v>251</v>
      </c>
      <c r="B257" s="141" t="s">
        <v>51</v>
      </c>
      <c r="C257" s="141" t="s">
        <v>51</v>
      </c>
      <c r="D257" s="144" t="s">
        <v>51</v>
      </c>
      <c r="E257" s="142" t="s">
        <v>51</v>
      </c>
      <c r="F257" s="143" t="s">
        <v>51</v>
      </c>
      <c r="G257" s="145"/>
      <c r="H257" s="146"/>
    </row>
    <row r="258" spans="1:8" ht="18" customHeight="1" hidden="1">
      <c r="A258" s="140">
        <v>252</v>
      </c>
      <c r="B258" s="141" t="s">
        <v>51</v>
      </c>
      <c r="C258" s="141" t="s">
        <v>51</v>
      </c>
      <c r="D258" s="144" t="s">
        <v>51</v>
      </c>
      <c r="E258" s="142" t="s">
        <v>51</v>
      </c>
      <c r="F258" s="143" t="s">
        <v>51</v>
      </c>
      <c r="G258" s="145"/>
      <c r="H258" s="146"/>
    </row>
    <row r="259" spans="1:8" ht="18" customHeight="1" hidden="1">
      <c r="A259" s="140">
        <v>253</v>
      </c>
      <c r="B259" s="141" t="s">
        <v>51</v>
      </c>
      <c r="C259" s="141" t="s">
        <v>51</v>
      </c>
      <c r="D259" s="144" t="s">
        <v>51</v>
      </c>
      <c r="E259" s="142" t="s">
        <v>51</v>
      </c>
      <c r="F259" s="143" t="s">
        <v>51</v>
      </c>
      <c r="G259" s="145"/>
      <c r="H259" s="146"/>
    </row>
    <row r="260" spans="1:8" ht="18" customHeight="1" hidden="1">
      <c r="A260" s="140">
        <v>254</v>
      </c>
      <c r="B260" s="141" t="s">
        <v>51</v>
      </c>
      <c r="C260" s="141" t="s">
        <v>51</v>
      </c>
      <c r="D260" s="144" t="s">
        <v>51</v>
      </c>
      <c r="E260" s="142" t="s">
        <v>51</v>
      </c>
      <c r="F260" s="143" t="s">
        <v>51</v>
      </c>
      <c r="G260" s="145"/>
      <c r="H260" s="146"/>
    </row>
    <row r="261" spans="1:8" ht="18" customHeight="1" hidden="1">
      <c r="A261" s="140">
        <v>255</v>
      </c>
      <c r="B261" s="141" t="s">
        <v>51</v>
      </c>
      <c r="C261" s="141" t="s">
        <v>51</v>
      </c>
      <c r="D261" s="144" t="s">
        <v>51</v>
      </c>
      <c r="E261" s="142" t="s">
        <v>51</v>
      </c>
      <c r="F261" s="143" t="s">
        <v>51</v>
      </c>
      <c r="G261" s="145"/>
      <c r="H261" s="146"/>
    </row>
    <row r="262" spans="1:8" ht="18" customHeight="1" hidden="1">
      <c r="A262" s="140">
        <v>256</v>
      </c>
      <c r="B262" s="141" t="s">
        <v>51</v>
      </c>
      <c r="C262" s="141" t="s">
        <v>51</v>
      </c>
      <c r="D262" s="144" t="s">
        <v>51</v>
      </c>
      <c r="E262" s="142" t="s">
        <v>51</v>
      </c>
      <c r="F262" s="143" t="s">
        <v>51</v>
      </c>
      <c r="G262" s="145"/>
      <c r="H262" s="146"/>
    </row>
    <row r="263" spans="1:8" ht="18" customHeight="1" hidden="1">
      <c r="A263" s="140">
        <v>257</v>
      </c>
      <c r="B263" s="141" t="s">
        <v>51</v>
      </c>
      <c r="C263" s="141" t="s">
        <v>51</v>
      </c>
      <c r="D263" s="144" t="s">
        <v>51</v>
      </c>
      <c r="E263" s="142" t="s">
        <v>51</v>
      </c>
      <c r="F263" s="143" t="s">
        <v>51</v>
      </c>
      <c r="G263" s="145"/>
      <c r="H263" s="146"/>
    </row>
    <row r="264" spans="1:8" ht="18" customHeight="1" hidden="1">
      <c r="A264" s="140">
        <v>258</v>
      </c>
      <c r="B264" s="141" t="s">
        <v>51</v>
      </c>
      <c r="C264" s="141" t="s">
        <v>51</v>
      </c>
      <c r="D264" s="144" t="s">
        <v>51</v>
      </c>
      <c r="E264" s="142" t="s">
        <v>51</v>
      </c>
      <c r="F264" s="143" t="s">
        <v>51</v>
      </c>
      <c r="G264" s="145"/>
      <c r="H264" s="146"/>
    </row>
    <row r="265" spans="1:8" ht="18" customHeight="1" hidden="1">
      <c r="A265" s="140">
        <v>259</v>
      </c>
      <c r="B265" s="141" t="s">
        <v>51</v>
      </c>
      <c r="C265" s="141" t="s">
        <v>51</v>
      </c>
      <c r="D265" s="144" t="s">
        <v>51</v>
      </c>
      <c r="E265" s="142" t="s">
        <v>51</v>
      </c>
      <c r="F265" s="143" t="s">
        <v>51</v>
      </c>
      <c r="G265" s="145"/>
      <c r="H265" s="146"/>
    </row>
    <row r="266" spans="1:8" ht="18" customHeight="1" hidden="1">
      <c r="A266" s="140">
        <v>260</v>
      </c>
      <c r="B266" s="141" t="s">
        <v>51</v>
      </c>
      <c r="C266" s="141" t="s">
        <v>51</v>
      </c>
      <c r="D266" s="144" t="s">
        <v>51</v>
      </c>
      <c r="E266" s="142" t="s">
        <v>51</v>
      </c>
      <c r="F266" s="143" t="s">
        <v>51</v>
      </c>
      <c r="G266" s="145"/>
      <c r="H266" s="146"/>
    </row>
    <row r="267" spans="1:8" ht="18" customHeight="1" hidden="1">
      <c r="A267" s="140">
        <v>261</v>
      </c>
      <c r="B267" s="141" t="s">
        <v>51</v>
      </c>
      <c r="C267" s="141" t="s">
        <v>51</v>
      </c>
      <c r="D267" s="144" t="s">
        <v>51</v>
      </c>
      <c r="E267" s="142" t="s">
        <v>51</v>
      </c>
      <c r="F267" s="143" t="s">
        <v>51</v>
      </c>
      <c r="G267" s="145"/>
      <c r="H267" s="146"/>
    </row>
    <row r="268" spans="1:8" ht="18" customHeight="1" hidden="1">
      <c r="A268" s="140">
        <v>262</v>
      </c>
      <c r="B268" s="141" t="s">
        <v>51</v>
      </c>
      <c r="C268" s="141" t="s">
        <v>51</v>
      </c>
      <c r="D268" s="144" t="s">
        <v>51</v>
      </c>
      <c r="E268" s="142" t="s">
        <v>51</v>
      </c>
      <c r="F268" s="143" t="s">
        <v>51</v>
      </c>
      <c r="G268" s="145"/>
      <c r="H268" s="146"/>
    </row>
    <row r="269" spans="1:8" ht="18" customHeight="1" hidden="1">
      <c r="A269" s="140">
        <v>263</v>
      </c>
      <c r="B269" s="141" t="s">
        <v>51</v>
      </c>
      <c r="C269" s="141" t="s">
        <v>51</v>
      </c>
      <c r="D269" s="144" t="s">
        <v>51</v>
      </c>
      <c r="E269" s="142" t="s">
        <v>51</v>
      </c>
      <c r="F269" s="143" t="s">
        <v>51</v>
      </c>
      <c r="G269" s="145"/>
      <c r="H269" s="146"/>
    </row>
    <row r="270" spans="1:8" ht="18" customHeight="1" hidden="1">
      <c r="A270" s="140">
        <v>264</v>
      </c>
      <c r="B270" s="141" t="s">
        <v>51</v>
      </c>
      <c r="C270" s="141" t="s">
        <v>51</v>
      </c>
      <c r="D270" s="144" t="s">
        <v>51</v>
      </c>
      <c r="E270" s="142" t="s">
        <v>51</v>
      </c>
      <c r="F270" s="143" t="s">
        <v>51</v>
      </c>
      <c r="G270" s="145"/>
      <c r="H270" s="146"/>
    </row>
    <row r="271" spans="1:8" ht="18" customHeight="1" hidden="1">
      <c r="A271" s="140">
        <v>265</v>
      </c>
      <c r="B271" s="141" t="s">
        <v>51</v>
      </c>
      <c r="C271" s="141" t="s">
        <v>51</v>
      </c>
      <c r="D271" s="144" t="s">
        <v>51</v>
      </c>
      <c r="E271" s="142" t="s">
        <v>51</v>
      </c>
      <c r="F271" s="143" t="s">
        <v>51</v>
      </c>
      <c r="G271" s="145"/>
      <c r="H271" s="146"/>
    </row>
    <row r="272" spans="1:8" ht="18" customHeight="1" hidden="1">
      <c r="A272" s="140">
        <v>266</v>
      </c>
      <c r="B272" s="141" t="s">
        <v>51</v>
      </c>
      <c r="C272" s="141" t="s">
        <v>51</v>
      </c>
      <c r="D272" s="144" t="s">
        <v>51</v>
      </c>
      <c r="E272" s="142" t="s">
        <v>51</v>
      </c>
      <c r="F272" s="143" t="s">
        <v>51</v>
      </c>
      <c r="G272" s="145"/>
      <c r="H272" s="146"/>
    </row>
    <row r="273" spans="1:8" ht="18" customHeight="1" hidden="1">
      <c r="A273" s="140">
        <v>267</v>
      </c>
      <c r="B273" s="141" t="s">
        <v>51</v>
      </c>
      <c r="C273" s="141" t="s">
        <v>51</v>
      </c>
      <c r="D273" s="144" t="s">
        <v>51</v>
      </c>
      <c r="E273" s="142" t="s">
        <v>51</v>
      </c>
      <c r="F273" s="143" t="s">
        <v>51</v>
      </c>
      <c r="G273" s="145"/>
      <c r="H273" s="146"/>
    </row>
    <row r="274" spans="1:8" ht="18" customHeight="1" hidden="1">
      <c r="A274" s="140">
        <v>268</v>
      </c>
      <c r="B274" s="141" t="s">
        <v>51</v>
      </c>
      <c r="C274" s="141" t="s">
        <v>51</v>
      </c>
      <c r="D274" s="144" t="s">
        <v>51</v>
      </c>
      <c r="E274" s="142" t="s">
        <v>51</v>
      </c>
      <c r="F274" s="143" t="s">
        <v>51</v>
      </c>
      <c r="G274" s="145"/>
      <c r="H274" s="146"/>
    </row>
    <row r="275" spans="1:8" ht="18" customHeight="1" hidden="1">
      <c r="A275" s="140">
        <v>269</v>
      </c>
      <c r="B275" s="141" t="s">
        <v>51</v>
      </c>
      <c r="C275" s="141" t="s">
        <v>51</v>
      </c>
      <c r="D275" s="144" t="s">
        <v>51</v>
      </c>
      <c r="E275" s="142" t="s">
        <v>51</v>
      </c>
      <c r="F275" s="143" t="s">
        <v>51</v>
      </c>
      <c r="G275" s="145"/>
      <c r="H275" s="146"/>
    </row>
    <row r="276" spans="1:8" ht="18" customHeight="1" hidden="1">
      <c r="A276" s="140">
        <v>270</v>
      </c>
      <c r="B276" s="141" t="s">
        <v>51</v>
      </c>
      <c r="C276" s="141" t="s">
        <v>51</v>
      </c>
      <c r="D276" s="144" t="s">
        <v>51</v>
      </c>
      <c r="E276" s="142" t="s">
        <v>51</v>
      </c>
      <c r="F276" s="143" t="s">
        <v>51</v>
      </c>
      <c r="G276" s="145"/>
      <c r="H276" s="146"/>
    </row>
    <row r="277" spans="1:8" ht="18" customHeight="1" hidden="1">
      <c r="A277" s="140">
        <v>271</v>
      </c>
      <c r="B277" s="141" t="s">
        <v>51</v>
      </c>
      <c r="C277" s="141" t="s">
        <v>51</v>
      </c>
      <c r="D277" s="144" t="s">
        <v>51</v>
      </c>
      <c r="E277" s="142" t="s">
        <v>51</v>
      </c>
      <c r="F277" s="143" t="s">
        <v>51</v>
      </c>
      <c r="G277" s="145"/>
      <c r="H277" s="146"/>
    </row>
    <row r="278" spans="1:8" ht="18" customHeight="1" hidden="1">
      <c r="A278" s="140">
        <v>272</v>
      </c>
      <c r="B278" s="141" t="s">
        <v>51</v>
      </c>
      <c r="C278" s="141" t="s">
        <v>51</v>
      </c>
      <c r="D278" s="144" t="s">
        <v>51</v>
      </c>
      <c r="E278" s="142" t="s">
        <v>51</v>
      </c>
      <c r="F278" s="143" t="s">
        <v>51</v>
      </c>
      <c r="G278" s="145"/>
      <c r="H278" s="146"/>
    </row>
    <row r="279" spans="1:8" ht="18" customHeight="1" hidden="1">
      <c r="A279" s="140">
        <v>273</v>
      </c>
      <c r="B279" s="141" t="s">
        <v>51</v>
      </c>
      <c r="C279" s="141" t="s">
        <v>51</v>
      </c>
      <c r="D279" s="144" t="s">
        <v>51</v>
      </c>
      <c r="E279" s="142" t="s">
        <v>51</v>
      </c>
      <c r="F279" s="143" t="s">
        <v>51</v>
      </c>
      <c r="G279" s="145"/>
      <c r="H279" s="146"/>
    </row>
    <row r="280" spans="1:8" ht="18" customHeight="1" hidden="1">
      <c r="A280" s="140">
        <v>274</v>
      </c>
      <c r="B280" s="141" t="s">
        <v>51</v>
      </c>
      <c r="C280" s="141" t="s">
        <v>51</v>
      </c>
      <c r="D280" s="144" t="s">
        <v>51</v>
      </c>
      <c r="E280" s="142" t="s">
        <v>51</v>
      </c>
      <c r="F280" s="143" t="s">
        <v>51</v>
      </c>
      <c r="G280" s="145"/>
      <c r="H280" s="146"/>
    </row>
    <row r="281" spans="1:8" ht="18" customHeight="1" hidden="1">
      <c r="A281" s="140">
        <v>275</v>
      </c>
      <c r="B281" s="141" t="s">
        <v>51</v>
      </c>
      <c r="C281" s="141" t="s">
        <v>51</v>
      </c>
      <c r="D281" s="144" t="s">
        <v>51</v>
      </c>
      <c r="E281" s="142" t="s">
        <v>51</v>
      </c>
      <c r="F281" s="143" t="s">
        <v>51</v>
      </c>
      <c r="G281" s="145"/>
      <c r="H281" s="146"/>
    </row>
    <row r="282" spans="1:8" ht="18" customHeight="1" hidden="1">
      <c r="A282" s="140">
        <v>276</v>
      </c>
      <c r="B282" s="141" t="s">
        <v>51</v>
      </c>
      <c r="C282" s="141" t="s">
        <v>51</v>
      </c>
      <c r="D282" s="144" t="s">
        <v>51</v>
      </c>
      <c r="E282" s="142" t="s">
        <v>51</v>
      </c>
      <c r="F282" s="143" t="s">
        <v>51</v>
      </c>
      <c r="G282" s="145"/>
      <c r="H282" s="146"/>
    </row>
    <row r="283" spans="1:8" ht="18" customHeight="1" hidden="1">
      <c r="A283" s="140">
        <v>277</v>
      </c>
      <c r="B283" s="141" t="s">
        <v>51</v>
      </c>
      <c r="C283" s="141" t="s">
        <v>51</v>
      </c>
      <c r="D283" s="144" t="s">
        <v>51</v>
      </c>
      <c r="E283" s="142" t="s">
        <v>51</v>
      </c>
      <c r="F283" s="143" t="s">
        <v>51</v>
      </c>
      <c r="G283" s="145"/>
      <c r="H283" s="146"/>
    </row>
    <row r="284" spans="1:8" ht="18" customHeight="1" hidden="1">
      <c r="A284" s="140">
        <v>278</v>
      </c>
      <c r="B284" s="141" t="s">
        <v>51</v>
      </c>
      <c r="C284" s="141" t="s">
        <v>51</v>
      </c>
      <c r="D284" s="144" t="s">
        <v>51</v>
      </c>
      <c r="E284" s="142" t="s">
        <v>51</v>
      </c>
      <c r="F284" s="143" t="s">
        <v>51</v>
      </c>
      <c r="G284" s="145"/>
      <c r="H284" s="146"/>
    </row>
    <row r="285" spans="1:8" ht="18" customHeight="1" hidden="1">
      <c r="A285" s="140">
        <v>279</v>
      </c>
      <c r="B285" s="141" t="s">
        <v>51</v>
      </c>
      <c r="C285" s="141" t="s">
        <v>51</v>
      </c>
      <c r="D285" s="144" t="s">
        <v>51</v>
      </c>
      <c r="E285" s="142" t="s">
        <v>51</v>
      </c>
      <c r="F285" s="143" t="s">
        <v>51</v>
      </c>
      <c r="G285" s="145"/>
      <c r="H285" s="146"/>
    </row>
    <row r="286" spans="1:8" ht="18" customHeight="1" hidden="1">
      <c r="A286" s="140">
        <v>280</v>
      </c>
      <c r="B286" s="141" t="s">
        <v>51</v>
      </c>
      <c r="C286" s="141" t="s">
        <v>51</v>
      </c>
      <c r="D286" s="144" t="s">
        <v>51</v>
      </c>
      <c r="E286" s="142" t="s">
        <v>51</v>
      </c>
      <c r="F286" s="143" t="s">
        <v>51</v>
      </c>
      <c r="G286" s="145"/>
      <c r="H286" s="146"/>
    </row>
    <row r="287" spans="1:8" ht="18" customHeight="1" hidden="1">
      <c r="A287" s="140">
        <v>281</v>
      </c>
      <c r="B287" s="141" t="s">
        <v>51</v>
      </c>
      <c r="C287" s="141" t="s">
        <v>51</v>
      </c>
      <c r="D287" s="144" t="s">
        <v>51</v>
      </c>
      <c r="E287" s="142" t="s">
        <v>51</v>
      </c>
      <c r="F287" s="143" t="s">
        <v>51</v>
      </c>
      <c r="G287" s="145"/>
      <c r="H287" s="146"/>
    </row>
    <row r="288" spans="1:8" ht="18" customHeight="1" hidden="1">
      <c r="A288" s="140">
        <v>282</v>
      </c>
      <c r="B288" s="141" t="s">
        <v>51</v>
      </c>
      <c r="C288" s="141" t="s">
        <v>51</v>
      </c>
      <c r="D288" s="144" t="s">
        <v>51</v>
      </c>
      <c r="E288" s="142" t="s">
        <v>51</v>
      </c>
      <c r="F288" s="143" t="s">
        <v>51</v>
      </c>
      <c r="G288" s="145"/>
      <c r="H288" s="146"/>
    </row>
    <row r="289" spans="1:8" ht="18" customHeight="1" hidden="1">
      <c r="A289" s="140">
        <v>283</v>
      </c>
      <c r="B289" s="141" t="s">
        <v>51</v>
      </c>
      <c r="C289" s="141" t="s">
        <v>51</v>
      </c>
      <c r="D289" s="144" t="s">
        <v>51</v>
      </c>
      <c r="E289" s="142" t="s">
        <v>51</v>
      </c>
      <c r="F289" s="143" t="s">
        <v>51</v>
      </c>
      <c r="G289" s="145"/>
      <c r="H289" s="146"/>
    </row>
    <row r="290" spans="1:8" ht="18" customHeight="1" hidden="1">
      <c r="A290" s="140">
        <v>284</v>
      </c>
      <c r="B290" s="141" t="s">
        <v>51</v>
      </c>
      <c r="C290" s="141" t="s">
        <v>51</v>
      </c>
      <c r="D290" s="144" t="s">
        <v>51</v>
      </c>
      <c r="E290" s="142" t="s">
        <v>51</v>
      </c>
      <c r="F290" s="143" t="s">
        <v>51</v>
      </c>
      <c r="G290" s="145"/>
      <c r="H290" s="146"/>
    </row>
    <row r="291" spans="1:8" ht="18" customHeight="1" hidden="1">
      <c r="A291" s="140">
        <v>285</v>
      </c>
      <c r="B291" s="141" t="s">
        <v>51</v>
      </c>
      <c r="C291" s="141" t="s">
        <v>51</v>
      </c>
      <c r="D291" s="144" t="s">
        <v>51</v>
      </c>
      <c r="E291" s="142" t="s">
        <v>51</v>
      </c>
      <c r="F291" s="143" t="s">
        <v>51</v>
      </c>
      <c r="G291" s="145"/>
      <c r="H291" s="146"/>
    </row>
    <row r="292" spans="1:8" ht="18" customHeight="1" hidden="1">
      <c r="A292" s="140">
        <v>286</v>
      </c>
      <c r="B292" s="141" t="s">
        <v>51</v>
      </c>
      <c r="C292" s="141" t="s">
        <v>51</v>
      </c>
      <c r="D292" s="144" t="s">
        <v>51</v>
      </c>
      <c r="E292" s="142" t="s">
        <v>51</v>
      </c>
      <c r="F292" s="143" t="s">
        <v>51</v>
      </c>
      <c r="G292" s="145"/>
      <c r="H292" s="146"/>
    </row>
    <row r="293" spans="1:8" ht="18" customHeight="1" hidden="1">
      <c r="A293" s="140">
        <v>287</v>
      </c>
      <c r="B293" s="141" t="s">
        <v>51</v>
      </c>
      <c r="C293" s="141" t="s">
        <v>51</v>
      </c>
      <c r="D293" s="144" t="s">
        <v>51</v>
      </c>
      <c r="E293" s="142" t="s">
        <v>51</v>
      </c>
      <c r="F293" s="143" t="s">
        <v>51</v>
      </c>
      <c r="G293" s="145"/>
      <c r="H293" s="146"/>
    </row>
    <row r="294" spans="1:8" ht="18" customHeight="1" hidden="1">
      <c r="A294" s="140">
        <v>288</v>
      </c>
      <c r="B294" s="141" t="s">
        <v>51</v>
      </c>
      <c r="C294" s="141" t="s">
        <v>51</v>
      </c>
      <c r="D294" s="144" t="s">
        <v>51</v>
      </c>
      <c r="E294" s="142" t="s">
        <v>51</v>
      </c>
      <c r="F294" s="143" t="s">
        <v>51</v>
      </c>
      <c r="G294" s="145"/>
      <c r="H294" s="146"/>
    </row>
    <row r="295" spans="1:8" ht="18" customHeight="1" hidden="1">
      <c r="A295" s="140">
        <v>289</v>
      </c>
      <c r="B295" s="141" t="s">
        <v>51</v>
      </c>
      <c r="C295" s="141" t="s">
        <v>51</v>
      </c>
      <c r="D295" s="144" t="s">
        <v>51</v>
      </c>
      <c r="E295" s="142" t="s">
        <v>51</v>
      </c>
      <c r="F295" s="143" t="s">
        <v>51</v>
      </c>
      <c r="G295" s="145"/>
      <c r="H295" s="146"/>
    </row>
    <row r="296" spans="1:8" ht="18" customHeight="1" hidden="1">
      <c r="A296" s="140">
        <v>290</v>
      </c>
      <c r="B296" s="141" t="s">
        <v>51</v>
      </c>
      <c r="C296" s="141" t="s">
        <v>51</v>
      </c>
      <c r="D296" s="144" t="s">
        <v>51</v>
      </c>
      <c r="E296" s="142" t="s">
        <v>51</v>
      </c>
      <c r="F296" s="143" t="s">
        <v>51</v>
      </c>
      <c r="G296" s="145"/>
      <c r="H296" s="146"/>
    </row>
    <row r="297" spans="1:8" ht="18" customHeight="1" hidden="1">
      <c r="A297" s="140">
        <v>291</v>
      </c>
      <c r="B297" s="141" t="s">
        <v>51</v>
      </c>
      <c r="C297" s="141" t="s">
        <v>51</v>
      </c>
      <c r="D297" s="144" t="s">
        <v>51</v>
      </c>
      <c r="E297" s="142" t="s">
        <v>51</v>
      </c>
      <c r="F297" s="143" t="s">
        <v>51</v>
      </c>
      <c r="G297" s="145"/>
      <c r="H297" s="146"/>
    </row>
    <row r="298" spans="1:8" ht="18" customHeight="1" hidden="1">
      <c r="A298" s="140">
        <v>292</v>
      </c>
      <c r="B298" s="141" t="s">
        <v>51</v>
      </c>
      <c r="C298" s="141" t="s">
        <v>51</v>
      </c>
      <c r="D298" s="144" t="s">
        <v>51</v>
      </c>
      <c r="E298" s="142" t="s">
        <v>51</v>
      </c>
      <c r="F298" s="143" t="s">
        <v>51</v>
      </c>
      <c r="G298" s="145"/>
      <c r="H298" s="146"/>
    </row>
    <row r="299" spans="1:8" ht="18" customHeight="1" hidden="1">
      <c r="A299" s="140">
        <v>293</v>
      </c>
      <c r="B299" s="141" t="s">
        <v>51</v>
      </c>
      <c r="C299" s="141" t="s">
        <v>51</v>
      </c>
      <c r="D299" s="144" t="s">
        <v>51</v>
      </c>
      <c r="E299" s="142" t="s">
        <v>51</v>
      </c>
      <c r="F299" s="143" t="s">
        <v>51</v>
      </c>
      <c r="G299" s="145"/>
      <c r="H299" s="146"/>
    </row>
    <row r="300" spans="1:8" ht="18" customHeight="1" hidden="1">
      <c r="A300" s="140">
        <v>294</v>
      </c>
      <c r="B300" s="141" t="s">
        <v>51</v>
      </c>
      <c r="C300" s="141" t="s">
        <v>51</v>
      </c>
      <c r="D300" s="144" t="s">
        <v>51</v>
      </c>
      <c r="E300" s="142" t="s">
        <v>51</v>
      </c>
      <c r="F300" s="143" t="s">
        <v>51</v>
      </c>
      <c r="G300" s="145"/>
      <c r="H300" s="146"/>
    </row>
    <row r="301" spans="1:8" ht="18" customHeight="1" hidden="1">
      <c r="A301" s="140">
        <v>295</v>
      </c>
      <c r="B301" s="141" t="s">
        <v>51</v>
      </c>
      <c r="C301" s="141" t="s">
        <v>51</v>
      </c>
      <c r="D301" s="144" t="s">
        <v>51</v>
      </c>
      <c r="E301" s="142" t="s">
        <v>51</v>
      </c>
      <c r="F301" s="143" t="s">
        <v>51</v>
      </c>
      <c r="G301" s="145"/>
      <c r="H301" s="146"/>
    </row>
    <row r="302" spans="1:8" ht="18" customHeight="1" hidden="1">
      <c r="A302" s="140">
        <v>296</v>
      </c>
      <c r="B302" s="141" t="s">
        <v>51</v>
      </c>
      <c r="C302" s="141" t="s">
        <v>51</v>
      </c>
      <c r="D302" s="144" t="s">
        <v>51</v>
      </c>
      <c r="E302" s="142" t="s">
        <v>51</v>
      </c>
      <c r="F302" s="143" t="s">
        <v>51</v>
      </c>
      <c r="G302" s="145"/>
      <c r="H302" s="146"/>
    </row>
    <row r="303" spans="1:8" ht="18" customHeight="1" hidden="1">
      <c r="A303" s="140">
        <v>297</v>
      </c>
      <c r="B303" s="141" t="s">
        <v>51</v>
      </c>
      <c r="C303" s="141" t="s">
        <v>51</v>
      </c>
      <c r="D303" s="144" t="s">
        <v>51</v>
      </c>
      <c r="E303" s="142" t="s">
        <v>51</v>
      </c>
      <c r="F303" s="143" t="s">
        <v>51</v>
      </c>
      <c r="G303" s="145"/>
      <c r="H303" s="146"/>
    </row>
    <row r="304" spans="1:8" ht="18" customHeight="1" hidden="1">
      <c r="A304" s="140">
        <v>298</v>
      </c>
      <c r="B304" s="141" t="s">
        <v>51</v>
      </c>
      <c r="C304" s="141" t="s">
        <v>51</v>
      </c>
      <c r="D304" s="144" t="s">
        <v>51</v>
      </c>
      <c r="E304" s="142" t="s">
        <v>51</v>
      </c>
      <c r="F304" s="143" t="s">
        <v>51</v>
      </c>
      <c r="G304" s="145"/>
      <c r="H304" s="146"/>
    </row>
    <row r="305" spans="1:8" ht="18" customHeight="1" hidden="1">
      <c r="A305" s="140">
        <v>299</v>
      </c>
      <c r="B305" s="141" t="s">
        <v>51</v>
      </c>
      <c r="C305" s="141" t="s">
        <v>51</v>
      </c>
      <c r="D305" s="144" t="s">
        <v>51</v>
      </c>
      <c r="E305" s="142" t="s">
        <v>51</v>
      </c>
      <c r="F305" s="143" t="s">
        <v>51</v>
      </c>
      <c r="G305" s="145"/>
      <c r="H305" s="146"/>
    </row>
    <row r="306" spans="1:8" ht="18" customHeight="1" hidden="1" thickBot="1">
      <c r="A306" s="140">
        <v>300</v>
      </c>
      <c r="B306" s="141" t="s">
        <v>51</v>
      </c>
      <c r="C306" s="141" t="s">
        <v>51</v>
      </c>
      <c r="D306" s="144" t="s">
        <v>51</v>
      </c>
      <c r="E306" s="142" t="s">
        <v>51</v>
      </c>
      <c r="F306" s="143" t="s">
        <v>51</v>
      </c>
      <c r="G306" s="145"/>
      <c r="H306" s="146"/>
    </row>
    <row r="307" spans="1:8" ht="13.5" thickTop="1">
      <c r="A307" s="40" t="str">
        <f>A!A107</f>
        <v>miejsce, data</v>
      </c>
      <c r="B307" s="41"/>
      <c r="C307" s="62" t="s">
        <v>20</v>
      </c>
      <c r="D307" s="62"/>
      <c r="E307" s="62"/>
      <c r="F307" s="62" t="s">
        <v>21</v>
      </c>
      <c r="G307" s="68"/>
      <c r="H307" s="62"/>
    </row>
    <row r="308" spans="1:24" s="19" customFormat="1" ht="35.25" customHeight="1">
      <c r="A308" s="31" t="s">
        <v>129</v>
      </c>
      <c r="B308" s="31"/>
      <c r="C308" s="73" t="str">
        <f>IF(W!$G$2="","",W!$G$2)</f>
        <v>D. JANCY  R. CZAJKOWSKI</v>
      </c>
      <c r="D308" s="63"/>
      <c r="E308" s="63"/>
      <c r="F308" s="73" t="str">
        <f>IF(W!$G$1="","",W!$G$1)</f>
        <v>ANDRZEJ WIŚNIEWSKI</v>
      </c>
      <c r="G308" s="63"/>
      <c r="I308" s="31"/>
      <c r="J308" s="59"/>
      <c r="K308" s="31"/>
      <c r="L308" s="3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407" ht="12.75">
      <c r="A407" t="e">
        <f>A!#REF!</f>
        <v>#REF!</v>
      </c>
    </row>
  </sheetData>
  <sheetProtection/>
  <mergeCells count="7">
    <mergeCell ref="H5:H6"/>
    <mergeCell ref="A5:A6"/>
    <mergeCell ref="B5:B6"/>
    <mergeCell ref="C5:C6"/>
    <mergeCell ref="F5:G5"/>
    <mergeCell ref="D5:D6"/>
    <mergeCell ref="E5:E6"/>
  </mergeCells>
  <printOptions horizontalCentered="1"/>
  <pageMargins left="0.1968503937007874" right="0.1968503937007874" top="0.1968503937007874" bottom="0.5905511811023623" header="0" footer="0.3937007874015748"/>
  <pageSetup horizontalDpi="1200" verticalDpi="1200" orientation="portrait" paperSize="9" r:id="rId1"/>
  <headerFooter alignWithMargins="0">
    <oddFooter>&amp;L&amp;"Arial CE,Kursywa"&amp;11Właściciel licencji: Witold Laskowski&amp;R&amp;"Arial CE,Kursywa"&amp;11Pomoc tel. 666 277 146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X111"/>
  <sheetViews>
    <sheetView showGridLines="0" showZeros="0" zoomScalePageLayoutView="0" workbookViewId="0" topLeftCell="A1">
      <selection activeCell="K4" sqref="K1:K16384"/>
    </sheetView>
  </sheetViews>
  <sheetFormatPr defaultColWidth="9.00390625" defaultRowHeight="12.75"/>
  <cols>
    <col min="1" max="1" width="5.125" style="0" customWidth="1"/>
    <col min="2" max="2" width="34.75390625" style="0" customWidth="1"/>
    <col min="3" max="3" width="7.375" style="0" customWidth="1"/>
    <col min="4" max="4" width="6.125" style="0" bestFit="1" customWidth="1"/>
    <col min="5" max="5" width="7.375" style="0" customWidth="1"/>
    <col min="6" max="6" width="6.125" style="0" bestFit="1" customWidth="1"/>
    <col min="7" max="7" width="7.375" style="0" customWidth="1"/>
    <col min="8" max="8" width="6.125" style="0" bestFit="1" customWidth="1"/>
    <col min="9" max="9" width="9.375" style="0" customWidth="1"/>
    <col min="10" max="10" width="7.00390625" style="0" bestFit="1" customWidth="1"/>
    <col min="11" max="11" width="8.75390625" style="0" customWidth="1"/>
    <col min="12" max="12" width="8.00390625" style="0" customWidth="1"/>
  </cols>
  <sheetData>
    <row r="1" spans="1:11" ht="25.5">
      <c r="A1" s="42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6" t="str">
        <f>A!A2</f>
        <v>XIII Memoriału im. Jana Czajkowskiego w wędkarstwie spławikowym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36" t="str">
        <f>A!A3</f>
        <v>rozegranych w dniu 04.08.2012 na rzece Noteć w Inowrocławiu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9.5" customHeight="1" thickTop="1">
      <c r="A5" s="247" t="s">
        <v>12</v>
      </c>
      <c r="B5" s="249" t="s">
        <v>13</v>
      </c>
      <c r="C5" s="258" t="s">
        <v>28</v>
      </c>
      <c r="D5" s="259"/>
      <c r="E5" s="258" t="s">
        <v>29</v>
      </c>
      <c r="F5" s="259"/>
      <c r="G5" s="258" t="s">
        <v>36</v>
      </c>
      <c r="H5" s="259"/>
      <c r="I5" s="256" t="s">
        <v>30</v>
      </c>
      <c r="J5" s="253"/>
      <c r="K5" s="245" t="s">
        <v>18</v>
      </c>
    </row>
    <row r="6" spans="1:11" ht="23.25" customHeight="1" thickBot="1">
      <c r="A6" s="248"/>
      <c r="B6" s="250"/>
      <c r="C6" s="43" t="s">
        <v>31</v>
      </c>
      <c r="D6" s="44" t="s">
        <v>32</v>
      </c>
      <c r="E6" s="43" t="s">
        <v>31</v>
      </c>
      <c r="F6" s="44" t="s">
        <v>32</v>
      </c>
      <c r="G6" s="43" t="s">
        <v>31</v>
      </c>
      <c r="H6" s="44" t="s">
        <v>32</v>
      </c>
      <c r="I6" s="45" t="s">
        <v>31</v>
      </c>
      <c r="J6" s="46" t="s">
        <v>32</v>
      </c>
      <c r="K6" s="257"/>
    </row>
    <row r="7" spans="1:12" ht="20.25" customHeight="1">
      <c r="A7" s="150">
        <v>1</v>
      </c>
      <c r="B7" s="175" t="s">
        <v>65</v>
      </c>
      <c r="C7" s="176">
        <v>4210</v>
      </c>
      <c r="D7" s="177">
        <v>1</v>
      </c>
      <c r="E7" s="176">
        <v>3115</v>
      </c>
      <c r="F7" s="177">
        <v>5</v>
      </c>
      <c r="G7" s="176">
        <v>4110</v>
      </c>
      <c r="H7" s="177">
        <v>1</v>
      </c>
      <c r="I7" s="178">
        <v>11435</v>
      </c>
      <c r="J7" s="179">
        <v>7</v>
      </c>
      <c r="K7" s="180">
        <v>1</v>
      </c>
      <c r="L7" s="47"/>
    </row>
    <row r="8" spans="1:12" ht="20.25" customHeight="1">
      <c r="A8" s="154">
        <v>2</v>
      </c>
      <c r="B8" s="181" t="s">
        <v>102</v>
      </c>
      <c r="C8" s="182">
        <v>3190</v>
      </c>
      <c r="D8" s="183">
        <v>6</v>
      </c>
      <c r="E8" s="182">
        <v>4095</v>
      </c>
      <c r="F8" s="183">
        <v>1</v>
      </c>
      <c r="G8" s="182">
        <v>3470</v>
      </c>
      <c r="H8" s="183">
        <v>5</v>
      </c>
      <c r="I8" s="184">
        <v>10755</v>
      </c>
      <c r="J8" s="185">
        <v>12</v>
      </c>
      <c r="K8" s="186">
        <v>2</v>
      </c>
      <c r="L8" s="47"/>
    </row>
    <row r="9" spans="1:12" ht="20.25" customHeight="1">
      <c r="A9" s="161">
        <v>3</v>
      </c>
      <c r="B9" s="187" t="s">
        <v>116</v>
      </c>
      <c r="C9" s="188">
        <v>4125</v>
      </c>
      <c r="D9" s="189">
        <v>2</v>
      </c>
      <c r="E9" s="188">
        <v>3985</v>
      </c>
      <c r="F9" s="189">
        <v>2</v>
      </c>
      <c r="G9" s="188">
        <v>2390</v>
      </c>
      <c r="H9" s="189">
        <v>15</v>
      </c>
      <c r="I9" s="190">
        <v>10500</v>
      </c>
      <c r="J9" s="191">
        <v>19</v>
      </c>
      <c r="K9" s="192">
        <v>3</v>
      </c>
      <c r="L9" s="47"/>
    </row>
    <row r="10" spans="1:12" ht="20.25" customHeight="1">
      <c r="A10" s="168">
        <v>4</v>
      </c>
      <c r="B10" s="169" t="s">
        <v>83</v>
      </c>
      <c r="C10" s="170">
        <v>1970</v>
      </c>
      <c r="D10" s="171">
        <v>10</v>
      </c>
      <c r="E10" s="170">
        <v>3695</v>
      </c>
      <c r="F10" s="171">
        <v>4</v>
      </c>
      <c r="G10" s="170">
        <v>3425</v>
      </c>
      <c r="H10" s="171">
        <v>6</v>
      </c>
      <c r="I10" s="172">
        <v>9090</v>
      </c>
      <c r="J10" s="173">
        <v>20</v>
      </c>
      <c r="K10" s="174">
        <v>4</v>
      </c>
      <c r="L10" s="47"/>
    </row>
    <row r="11" spans="1:12" ht="20.25" customHeight="1">
      <c r="A11" s="168">
        <v>5</v>
      </c>
      <c r="B11" s="169" t="s">
        <v>89</v>
      </c>
      <c r="C11" s="170">
        <v>3155</v>
      </c>
      <c r="D11" s="171">
        <v>7</v>
      </c>
      <c r="E11" s="170">
        <v>3910</v>
      </c>
      <c r="F11" s="171">
        <v>3</v>
      </c>
      <c r="G11" s="170">
        <v>2485</v>
      </c>
      <c r="H11" s="171">
        <v>14</v>
      </c>
      <c r="I11" s="172">
        <v>9550</v>
      </c>
      <c r="J11" s="173">
        <v>24</v>
      </c>
      <c r="K11" s="174">
        <v>5</v>
      </c>
      <c r="L11" s="47"/>
    </row>
    <row r="12" spans="1:12" ht="20.25" customHeight="1">
      <c r="A12" s="168">
        <v>6</v>
      </c>
      <c r="B12" s="169" t="s">
        <v>76</v>
      </c>
      <c r="C12" s="170">
        <v>2030</v>
      </c>
      <c r="D12" s="171">
        <v>8</v>
      </c>
      <c r="E12" s="170">
        <v>1800</v>
      </c>
      <c r="F12" s="171">
        <v>14</v>
      </c>
      <c r="G12" s="170">
        <v>4055</v>
      </c>
      <c r="H12" s="171">
        <v>2</v>
      </c>
      <c r="I12" s="172">
        <v>7885</v>
      </c>
      <c r="J12" s="173">
        <v>24</v>
      </c>
      <c r="K12" s="174">
        <v>6</v>
      </c>
      <c r="L12" s="47"/>
    </row>
    <row r="13" spans="1:12" ht="20.25" customHeight="1">
      <c r="A13" s="168">
        <v>7</v>
      </c>
      <c r="B13" s="169" t="s">
        <v>88</v>
      </c>
      <c r="C13" s="170">
        <v>1825</v>
      </c>
      <c r="D13" s="171">
        <v>12</v>
      </c>
      <c r="E13" s="170">
        <v>2400</v>
      </c>
      <c r="F13" s="171">
        <v>8</v>
      </c>
      <c r="G13" s="170">
        <v>3520</v>
      </c>
      <c r="H13" s="171">
        <v>4</v>
      </c>
      <c r="I13" s="172">
        <v>7745</v>
      </c>
      <c r="J13" s="173">
        <v>24</v>
      </c>
      <c r="K13" s="174">
        <v>7</v>
      </c>
      <c r="L13" s="47"/>
    </row>
    <row r="14" spans="1:12" ht="20.25" customHeight="1">
      <c r="A14" s="168">
        <v>8</v>
      </c>
      <c r="B14" s="169" t="s">
        <v>98</v>
      </c>
      <c r="C14" s="170">
        <v>1850</v>
      </c>
      <c r="D14" s="171">
        <v>11</v>
      </c>
      <c r="E14" s="170">
        <v>2770</v>
      </c>
      <c r="F14" s="171">
        <v>6</v>
      </c>
      <c r="G14" s="170">
        <v>2760</v>
      </c>
      <c r="H14" s="171">
        <v>10</v>
      </c>
      <c r="I14" s="172">
        <v>7380</v>
      </c>
      <c r="J14" s="173">
        <v>27</v>
      </c>
      <c r="K14" s="174">
        <v>8</v>
      </c>
      <c r="L14" s="47"/>
    </row>
    <row r="15" spans="1:12" ht="20.25" customHeight="1">
      <c r="A15" s="168">
        <v>9</v>
      </c>
      <c r="B15" s="169" t="s">
        <v>62</v>
      </c>
      <c r="C15" s="170">
        <v>3325</v>
      </c>
      <c r="D15" s="171">
        <v>4</v>
      </c>
      <c r="E15" s="170">
        <v>1670</v>
      </c>
      <c r="F15" s="171">
        <v>16</v>
      </c>
      <c r="G15" s="170">
        <v>2925</v>
      </c>
      <c r="H15" s="171">
        <v>9</v>
      </c>
      <c r="I15" s="172">
        <v>7920</v>
      </c>
      <c r="J15" s="173">
        <v>29</v>
      </c>
      <c r="K15" s="174">
        <v>9</v>
      </c>
      <c r="L15" s="47"/>
    </row>
    <row r="16" spans="1:12" ht="20.25" customHeight="1">
      <c r="A16" s="168">
        <v>10</v>
      </c>
      <c r="B16" s="169" t="s">
        <v>109</v>
      </c>
      <c r="C16" s="170">
        <v>1980</v>
      </c>
      <c r="D16" s="171">
        <v>9</v>
      </c>
      <c r="E16" s="170">
        <v>2185</v>
      </c>
      <c r="F16" s="171">
        <v>10</v>
      </c>
      <c r="G16" s="170">
        <v>2610</v>
      </c>
      <c r="H16" s="171">
        <v>12</v>
      </c>
      <c r="I16" s="172">
        <v>6775</v>
      </c>
      <c r="J16" s="173">
        <v>31</v>
      </c>
      <c r="K16" s="174">
        <v>10</v>
      </c>
      <c r="L16" s="47"/>
    </row>
    <row r="17" spans="1:12" ht="20.25" customHeight="1">
      <c r="A17" s="168">
        <v>11</v>
      </c>
      <c r="B17" s="169" t="s">
        <v>162</v>
      </c>
      <c r="C17" s="170">
        <v>3775</v>
      </c>
      <c r="D17" s="171">
        <v>3</v>
      </c>
      <c r="E17" s="170">
        <v>2565</v>
      </c>
      <c r="F17" s="171">
        <v>7</v>
      </c>
      <c r="G17" s="170">
        <v>1585</v>
      </c>
      <c r="H17" s="171">
        <v>24</v>
      </c>
      <c r="I17" s="172">
        <v>7925</v>
      </c>
      <c r="J17" s="173">
        <v>34</v>
      </c>
      <c r="K17" s="174">
        <v>11</v>
      </c>
      <c r="L17" s="47"/>
    </row>
    <row r="18" spans="1:12" ht="20.25" customHeight="1">
      <c r="A18" s="168">
        <v>12</v>
      </c>
      <c r="B18" s="169" t="s">
        <v>93</v>
      </c>
      <c r="C18" s="170">
        <v>3235</v>
      </c>
      <c r="D18" s="171">
        <v>5</v>
      </c>
      <c r="E18" s="170">
        <v>1750</v>
      </c>
      <c r="F18" s="171">
        <v>15</v>
      </c>
      <c r="G18" s="170">
        <v>2345</v>
      </c>
      <c r="H18" s="171">
        <v>16</v>
      </c>
      <c r="I18" s="172">
        <v>7330</v>
      </c>
      <c r="J18" s="173">
        <v>36</v>
      </c>
      <c r="K18" s="174">
        <v>12</v>
      </c>
      <c r="L18" s="47"/>
    </row>
    <row r="19" spans="1:12" ht="20.25" customHeight="1">
      <c r="A19" s="168">
        <v>13</v>
      </c>
      <c r="B19" s="169" t="s">
        <v>96</v>
      </c>
      <c r="C19" s="170">
        <v>1735</v>
      </c>
      <c r="D19" s="171">
        <v>14</v>
      </c>
      <c r="E19" s="170">
        <v>1520</v>
      </c>
      <c r="F19" s="171">
        <v>19</v>
      </c>
      <c r="G19" s="170">
        <v>3840</v>
      </c>
      <c r="H19" s="171">
        <v>3</v>
      </c>
      <c r="I19" s="172">
        <v>7095</v>
      </c>
      <c r="J19" s="173">
        <v>36</v>
      </c>
      <c r="K19" s="174">
        <v>13</v>
      </c>
      <c r="L19" s="47"/>
    </row>
    <row r="20" spans="1:12" ht="20.25" customHeight="1">
      <c r="A20" s="168">
        <v>14</v>
      </c>
      <c r="B20" s="169" t="s">
        <v>69</v>
      </c>
      <c r="C20" s="170">
        <v>1815</v>
      </c>
      <c r="D20" s="171">
        <v>13</v>
      </c>
      <c r="E20" s="170">
        <v>2150</v>
      </c>
      <c r="F20" s="171">
        <v>11</v>
      </c>
      <c r="G20" s="170">
        <v>2215</v>
      </c>
      <c r="H20" s="171">
        <v>17</v>
      </c>
      <c r="I20" s="172">
        <v>6180</v>
      </c>
      <c r="J20" s="173">
        <v>41</v>
      </c>
      <c r="K20" s="174">
        <v>14</v>
      </c>
      <c r="L20" s="47"/>
    </row>
    <row r="21" spans="1:12" ht="20.25" customHeight="1">
      <c r="A21" s="168">
        <v>15</v>
      </c>
      <c r="B21" s="169" t="s">
        <v>123</v>
      </c>
      <c r="C21" s="170">
        <v>1350</v>
      </c>
      <c r="D21" s="171">
        <v>16</v>
      </c>
      <c r="E21" s="170">
        <v>2215</v>
      </c>
      <c r="F21" s="171">
        <v>9</v>
      </c>
      <c r="G21" s="170">
        <v>1705</v>
      </c>
      <c r="H21" s="171">
        <v>22</v>
      </c>
      <c r="I21" s="172">
        <v>5270</v>
      </c>
      <c r="J21" s="173">
        <v>47</v>
      </c>
      <c r="K21" s="174">
        <v>15</v>
      </c>
      <c r="L21" s="47"/>
    </row>
    <row r="22" spans="1:12" ht="20.25" customHeight="1">
      <c r="A22" s="168">
        <v>16</v>
      </c>
      <c r="B22" s="169" t="s">
        <v>119</v>
      </c>
      <c r="C22" s="170">
        <v>1260</v>
      </c>
      <c r="D22" s="171">
        <v>17</v>
      </c>
      <c r="E22" s="170">
        <v>655</v>
      </c>
      <c r="F22" s="171">
        <v>23</v>
      </c>
      <c r="G22" s="170">
        <v>3300</v>
      </c>
      <c r="H22" s="171">
        <v>8</v>
      </c>
      <c r="I22" s="172">
        <v>5215</v>
      </c>
      <c r="J22" s="173">
        <v>48</v>
      </c>
      <c r="K22" s="174">
        <v>16</v>
      </c>
      <c r="L22" s="47"/>
    </row>
    <row r="23" spans="1:12" ht="20.25" customHeight="1">
      <c r="A23" s="168">
        <v>17</v>
      </c>
      <c r="B23" s="169" t="s">
        <v>150</v>
      </c>
      <c r="C23" s="170">
        <v>1245</v>
      </c>
      <c r="D23" s="171">
        <v>18</v>
      </c>
      <c r="E23" s="170">
        <v>1835</v>
      </c>
      <c r="F23" s="171">
        <v>13</v>
      </c>
      <c r="G23" s="170">
        <v>2105</v>
      </c>
      <c r="H23" s="171">
        <v>19</v>
      </c>
      <c r="I23" s="172">
        <v>5185</v>
      </c>
      <c r="J23" s="173">
        <v>50</v>
      </c>
      <c r="K23" s="174">
        <v>17</v>
      </c>
      <c r="L23" s="47"/>
    </row>
    <row r="24" spans="1:12" ht="20.25" customHeight="1">
      <c r="A24" s="168">
        <v>18</v>
      </c>
      <c r="B24" s="169" t="s">
        <v>84</v>
      </c>
      <c r="C24" s="170">
        <v>500</v>
      </c>
      <c r="D24" s="171">
        <v>21</v>
      </c>
      <c r="E24" s="170">
        <v>480</v>
      </c>
      <c r="F24" s="171">
        <v>24</v>
      </c>
      <c r="G24" s="170">
        <v>3325</v>
      </c>
      <c r="H24" s="171">
        <v>7</v>
      </c>
      <c r="I24" s="172">
        <v>4305</v>
      </c>
      <c r="J24" s="173">
        <v>52</v>
      </c>
      <c r="K24" s="174">
        <v>18</v>
      </c>
      <c r="L24" s="47"/>
    </row>
    <row r="25" spans="1:12" ht="20.25" customHeight="1">
      <c r="A25" s="168">
        <v>19</v>
      </c>
      <c r="B25" s="169" t="s">
        <v>105</v>
      </c>
      <c r="C25" s="170">
        <v>340</v>
      </c>
      <c r="D25" s="171">
        <v>24</v>
      </c>
      <c r="E25" s="170">
        <v>2060</v>
      </c>
      <c r="F25" s="171">
        <v>12</v>
      </c>
      <c r="G25" s="170">
        <v>2145</v>
      </c>
      <c r="H25" s="171">
        <v>18</v>
      </c>
      <c r="I25" s="172">
        <v>4545</v>
      </c>
      <c r="J25" s="173">
        <v>54</v>
      </c>
      <c r="K25" s="174">
        <v>19</v>
      </c>
      <c r="L25" s="47"/>
    </row>
    <row r="26" spans="1:12" ht="20.25" customHeight="1">
      <c r="A26" s="168">
        <v>20</v>
      </c>
      <c r="B26" s="169" t="s">
        <v>153</v>
      </c>
      <c r="C26" s="170">
        <v>0</v>
      </c>
      <c r="D26" s="171">
        <v>26.5</v>
      </c>
      <c r="E26" s="170">
        <v>1605</v>
      </c>
      <c r="F26" s="171">
        <v>17</v>
      </c>
      <c r="G26" s="170">
        <v>2615</v>
      </c>
      <c r="H26" s="171">
        <v>11</v>
      </c>
      <c r="I26" s="172">
        <v>4220</v>
      </c>
      <c r="J26" s="173">
        <v>54.5</v>
      </c>
      <c r="K26" s="174">
        <v>20</v>
      </c>
      <c r="L26" s="47"/>
    </row>
    <row r="27" spans="1:12" ht="20.25" customHeight="1">
      <c r="A27" s="168">
        <v>21</v>
      </c>
      <c r="B27" s="169" t="s">
        <v>78</v>
      </c>
      <c r="C27" s="170">
        <v>675</v>
      </c>
      <c r="D27" s="171">
        <v>19</v>
      </c>
      <c r="E27" s="170">
        <v>1550</v>
      </c>
      <c r="F27" s="171">
        <v>18</v>
      </c>
      <c r="G27" s="170">
        <v>2065</v>
      </c>
      <c r="H27" s="171">
        <v>20</v>
      </c>
      <c r="I27" s="172">
        <v>4290</v>
      </c>
      <c r="J27" s="173">
        <v>57</v>
      </c>
      <c r="K27" s="174">
        <v>21</v>
      </c>
      <c r="L27" s="47"/>
    </row>
    <row r="28" spans="1:12" ht="20.25" customHeight="1">
      <c r="A28" s="168">
        <v>22</v>
      </c>
      <c r="B28" s="169" t="s">
        <v>73</v>
      </c>
      <c r="C28" s="170">
        <v>1480</v>
      </c>
      <c r="D28" s="171">
        <v>15</v>
      </c>
      <c r="E28" s="170">
        <v>1470</v>
      </c>
      <c r="F28" s="171">
        <v>20</v>
      </c>
      <c r="G28" s="170">
        <v>1035</v>
      </c>
      <c r="H28" s="171">
        <v>25</v>
      </c>
      <c r="I28" s="172">
        <v>3985</v>
      </c>
      <c r="J28" s="173">
        <v>60</v>
      </c>
      <c r="K28" s="174">
        <v>22</v>
      </c>
      <c r="L28" s="47"/>
    </row>
    <row r="29" spans="1:12" ht="20.25" customHeight="1">
      <c r="A29" s="168">
        <v>23</v>
      </c>
      <c r="B29" s="169" t="s">
        <v>142</v>
      </c>
      <c r="C29" s="170">
        <v>375</v>
      </c>
      <c r="D29" s="171">
        <v>23</v>
      </c>
      <c r="E29" s="170">
        <v>120</v>
      </c>
      <c r="F29" s="171">
        <v>27</v>
      </c>
      <c r="G29" s="170">
        <v>2585</v>
      </c>
      <c r="H29" s="171">
        <v>13</v>
      </c>
      <c r="I29" s="172">
        <v>3080</v>
      </c>
      <c r="J29" s="173">
        <v>63</v>
      </c>
      <c r="K29" s="174">
        <v>23</v>
      </c>
      <c r="L29" s="47"/>
    </row>
    <row r="30" spans="1:12" ht="20.25" customHeight="1">
      <c r="A30" s="168">
        <v>24</v>
      </c>
      <c r="B30" s="169" t="s">
        <v>146</v>
      </c>
      <c r="C30" s="170">
        <v>590</v>
      </c>
      <c r="D30" s="171">
        <v>20</v>
      </c>
      <c r="E30" s="170">
        <v>710</v>
      </c>
      <c r="F30" s="171">
        <v>22</v>
      </c>
      <c r="G30" s="170">
        <v>1655</v>
      </c>
      <c r="H30" s="171">
        <v>23</v>
      </c>
      <c r="I30" s="172">
        <v>2955</v>
      </c>
      <c r="J30" s="173">
        <v>65</v>
      </c>
      <c r="K30" s="174">
        <v>24</v>
      </c>
      <c r="L30" s="47"/>
    </row>
    <row r="31" spans="1:12" ht="20.25" customHeight="1">
      <c r="A31" s="168">
        <v>25</v>
      </c>
      <c r="B31" s="169" t="s">
        <v>112</v>
      </c>
      <c r="C31" s="170">
        <v>490</v>
      </c>
      <c r="D31" s="171">
        <v>22</v>
      </c>
      <c r="E31" s="170">
        <v>275</v>
      </c>
      <c r="F31" s="171">
        <v>26</v>
      </c>
      <c r="G31" s="170">
        <v>1845</v>
      </c>
      <c r="H31" s="171">
        <v>21</v>
      </c>
      <c r="I31" s="172">
        <v>2610</v>
      </c>
      <c r="J31" s="173">
        <v>69</v>
      </c>
      <c r="K31" s="174">
        <v>25</v>
      </c>
      <c r="L31" s="47"/>
    </row>
    <row r="32" spans="1:12" ht="20.25" customHeight="1">
      <c r="A32" s="168">
        <v>26</v>
      </c>
      <c r="B32" s="169" t="s">
        <v>157</v>
      </c>
      <c r="C32" s="170">
        <v>0</v>
      </c>
      <c r="D32" s="171">
        <v>26.5</v>
      </c>
      <c r="E32" s="170">
        <v>1195</v>
      </c>
      <c r="F32" s="171">
        <v>21</v>
      </c>
      <c r="G32" s="170">
        <v>850</v>
      </c>
      <c r="H32" s="171">
        <v>26</v>
      </c>
      <c r="I32" s="172">
        <v>2045</v>
      </c>
      <c r="J32" s="173">
        <v>73.5</v>
      </c>
      <c r="K32" s="174">
        <v>26</v>
      </c>
      <c r="L32" s="47"/>
    </row>
    <row r="33" spans="1:12" ht="20.25" customHeight="1" thickBot="1">
      <c r="A33" s="168">
        <v>27</v>
      </c>
      <c r="B33" s="169" t="s">
        <v>138</v>
      </c>
      <c r="C33" s="170">
        <v>240</v>
      </c>
      <c r="D33" s="171">
        <v>25</v>
      </c>
      <c r="E33" s="170">
        <v>375</v>
      </c>
      <c r="F33" s="171">
        <v>25</v>
      </c>
      <c r="G33" s="170">
        <v>685</v>
      </c>
      <c r="H33" s="171">
        <v>27</v>
      </c>
      <c r="I33" s="172">
        <v>1300</v>
      </c>
      <c r="J33" s="173">
        <v>77</v>
      </c>
      <c r="K33" s="174">
        <v>27</v>
      </c>
      <c r="L33" s="47"/>
    </row>
    <row r="34" spans="1:12" ht="20.25" customHeight="1" hidden="1">
      <c r="A34" s="168">
        <v>28</v>
      </c>
      <c r="B34" s="169" t="s">
        <v>51</v>
      </c>
      <c r="C34" s="170" t="s">
        <v>51</v>
      </c>
      <c r="D34" s="171" t="s">
        <v>51</v>
      </c>
      <c r="E34" s="170" t="s">
        <v>51</v>
      </c>
      <c r="F34" s="171" t="s">
        <v>51</v>
      </c>
      <c r="G34" s="170" t="s">
        <v>51</v>
      </c>
      <c r="H34" s="171" t="s">
        <v>51</v>
      </c>
      <c r="I34" s="172" t="s">
        <v>51</v>
      </c>
      <c r="J34" s="173" t="s">
        <v>51</v>
      </c>
      <c r="K34" s="174" t="s">
        <v>51</v>
      </c>
      <c r="L34" s="47"/>
    </row>
    <row r="35" spans="1:12" ht="20.25" customHeight="1" hidden="1">
      <c r="A35" s="168">
        <v>29</v>
      </c>
      <c r="B35" s="169" t="s">
        <v>51</v>
      </c>
      <c r="C35" s="170" t="s">
        <v>51</v>
      </c>
      <c r="D35" s="171" t="s">
        <v>51</v>
      </c>
      <c r="E35" s="170" t="s">
        <v>51</v>
      </c>
      <c r="F35" s="171" t="s">
        <v>51</v>
      </c>
      <c r="G35" s="170" t="s">
        <v>51</v>
      </c>
      <c r="H35" s="171" t="s">
        <v>51</v>
      </c>
      <c r="I35" s="172" t="s">
        <v>51</v>
      </c>
      <c r="J35" s="173" t="s">
        <v>51</v>
      </c>
      <c r="K35" s="174" t="s">
        <v>51</v>
      </c>
      <c r="L35" s="47"/>
    </row>
    <row r="36" spans="1:12" ht="20.25" customHeight="1" hidden="1">
      <c r="A36" s="168">
        <v>30</v>
      </c>
      <c r="B36" s="169" t="s">
        <v>51</v>
      </c>
      <c r="C36" s="170" t="s">
        <v>51</v>
      </c>
      <c r="D36" s="171" t="s">
        <v>51</v>
      </c>
      <c r="E36" s="170" t="s">
        <v>51</v>
      </c>
      <c r="F36" s="171" t="s">
        <v>51</v>
      </c>
      <c r="G36" s="170" t="s">
        <v>51</v>
      </c>
      <c r="H36" s="171" t="s">
        <v>51</v>
      </c>
      <c r="I36" s="172" t="s">
        <v>51</v>
      </c>
      <c r="J36" s="173" t="s">
        <v>51</v>
      </c>
      <c r="K36" s="174" t="s">
        <v>51</v>
      </c>
      <c r="L36" s="47"/>
    </row>
    <row r="37" spans="1:12" ht="20.25" customHeight="1" hidden="1">
      <c r="A37" s="168">
        <v>31</v>
      </c>
      <c r="B37" s="169" t="s">
        <v>51</v>
      </c>
      <c r="C37" s="170" t="s">
        <v>51</v>
      </c>
      <c r="D37" s="171" t="s">
        <v>51</v>
      </c>
      <c r="E37" s="170" t="s">
        <v>51</v>
      </c>
      <c r="F37" s="171" t="s">
        <v>51</v>
      </c>
      <c r="G37" s="170" t="s">
        <v>51</v>
      </c>
      <c r="H37" s="171" t="s">
        <v>51</v>
      </c>
      <c r="I37" s="172" t="s">
        <v>51</v>
      </c>
      <c r="J37" s="173" t="s">
        <v>51</v>
      </c>
      <c r="K37" s="174" t="s">
        <v>51</v>
      </c>
      <c r="L37" s="47"/>
    </row>
    <row r="38" spans="1:12" ht="20.25" customHeight="1" hidden="1">
      <c r="A38" s="168">
        <v>32</v>
      </c>
      <c r="B38" s="169" t="s">
        <v>51</v>
      </c>
      <c r="C38" s="170" t="s">
        <v>51</v>
      </c>
      <c r="D38" s="171" t="s">
        <v>51</v>
      </c>
      <c r="E38" s="170" t="s">
        <v>51</v>
      </c>
      <c r="F38" s="171" t="s">
        <v>51</v>
      </c>
      <c r="G38" s="170" t="s">
        <v>51</v>
      </c>
      <c r="H38" s="171" t="s">
        <v>51</v>
      </c>
      <c r="I38" s="172" t="s">
        <v>51</v>
      </c>
      <c r="J38" s="173" t="s">
        <v>51</v>
      </c>
      <c r="K38" s="174" t="s">
        <v>51</v>
      </c>
      <c r="L38" s="47"/>
    </row>
    <row r="39" spans="1:12" ht="20.25" customHeight="1" hidden="1">
      <c r="A39" s="168">
        <v>33</v>
      </c>
      <c r="B39" s="169" t="s">
        <v>51</v>
      </c>
      <c r="C39" s="170" t="s">
        <v>51</v>
      </c>
      <c r="D39" s="171" t="s">
        <v>51</v>
      </c>
      <c r="E39" s="170" t="s">
        <v>51</v>
      </c>
      <c r="F39" s="171" t="s">
        <v>51</v>
      </c>
      <c r="G39" s="170" t="s">
        <v>51</v>
      </c>
      <c r="H39" s="171" t="s">
        <v>51</v>
      </c>
      <c r="I39" s="172" t="s">
        <v>51</v>
      </c>
      <c r="J39" s="173" t="s">
        <v>51</v>
      </c>
      <c r="K39" s="174" t="s">
        <v>51</v>
      </c>
      <c r="L39" s="47"/>
    </row>
    <row r="40" spans="1:12" ht="20.25" customHeight="1" hidden="1">
      <c r="A40" s="168">
        <v>34</v>
      </c>
      <c r="B40" s="169" t="s">
        <v>51</v>
      </c>
      <c r="C40" s="170" t="s">
        <v>51</v>
      </c>
      <c r="D40" s="171" t="s">
        <v>51</v>
      </c>
      <c r="E40" s="170" t="s">
        <v>51</v>
      </c>
      <c r="F40" s="171" t="s">
        <v>51</v>
      </c>
      <c r="G40" s="170" t="s">
        <v>51</v>
      </c>
      <c r="H40" s="171" t="s">
        <v>51</v>
      </c>
      <c r="I40" s="172" t="s">
        <v>51</v>
      </c>
      <c r="J40" s="173" t="s">
        <v>51</v>
      </c>
      <c r="K40" s="174" t="s">
        <v>51</v>
      </c>
      <c r="L40" s="47"/>
    </row>
    <row r="41" spans="1:12" ht="20.25" customHeight="1" hidden="1">
      <c r="A41" s="168">
        <v>35</v>
      </c>
      <c r="B41" s="169" t="s">
        <v>51</v>
      </c>
      <c r="C41" s="170" t="s">
        <v>51</v>
      </c>
      <c r="D41" s="171" t="s">
        <v>51</v>
      </c>
      <c r="E41" s="170" t="s">
        <v>51</v>
      </c>
      <c r="F41" s="171" t="s">
        <v>51</v>
      </c>
      <c r="G41" s="170" t="s">
        <v>51</v>
      </c>
      <c r="H41" s="171" t="s">
        <v>51</v>
      </c>
      <c r="I41" s="172" t="s">
        <v>51</v>
      </c>
      <c r="J41" s="173" t="s">
        <v>51</v>
      </c>
      <c r="K41" s="174" t="s">
        <v>51</v>
      </c>
      <c r="L41" s="47"/>
    </row>
    <row r="42" spans="1:12" ht="20.25" customHeight="1" hidden="1">
      <c r="A42" s="168">
        <v>36</v>
      </c>
      <c r="B42" s="169" t="s">
        <v>51</v>
      </c>
      <c r="C42" s="170" t="s">
        <v>51</v>
      </c>
      <c r="D42" s="171" t="s">
        <v>51</v>
      </c>
      <c r="E42" s="170" t="s">
        <v>51</v>
      </c>
      <c r="F42" s="171" t="s">
        <v>51</v>
      </c>
      <c r="G42" s="170" t="s">
        <v>51</v>
      </c>
      <c r="H42" s="171" t="s">
        <v>51</v>
      </c>
      <c r="I42" s="172" t="s">
        <v>51</v>
      </c>
      <c r="J42" s="173" t="s">
        <v>51</v>
      </c>
      <c r="K42" s="174" t="s">
        <v>51</v>
      </c>
      <c r="L42" s="47"/>
    </row>
    <row r="43" spans="1:12" ht="20.25" customHeight="1" hidden="1">
      <c r="A43" s="168">
        <v>37</v>
      </c>
      <c r="B43" s="169" t="s">
        <v>51</v>
      </c>
      <c r="C43" s="170" t="s">
        <v>51</v>
      </c>
      <c r="D43" s="171" t="s">
        <v>51</v>
      </c>
      <c r="E43" s="170" t="s">
        <v>51</v>
      </c>
      <c r="F43" s="171" t="s">
        <v>51</v>
      </c>
      <c r="G43" s="170" t="s">
        <v>51</v>
      </c>
      <c r="H43" s="171" t="s">
        <v>51</v>
      </c>
      <c r="I43" s="172" t="s">
        <v>51</v>
      </c>
      <c r="J43" s="173" t="s">
        <v>51</v>
      </c>
      <c r="K43" s="174" t="s">
        <v>51</v>
      </c>
      <c r="L43" s="47"/>
    </row>
    <row r="44" spans="1:12" ht="20.25" customHeight="1" hidden="1">
      <c r="A44" s="168">
        <v>38</v>
      </c>
      <c r="B44" s="169" t="s">
        <v>51</v>
      </c>
      <c r="C44" s="170" t="s">
        <v>51</v>
      </c>
      <c r="D44" s="171" t="s">
        <v>51</v>
      </c>
      <c r="E44" s="170" t="s">
        <v>51</v>
      </c>
      <c r="F44" s="171" t="s">
        <v>51</v>
      </c>
      <c r="G44" s="170" t="s">
        <v>51</v>
      </c>
      <c r="H44" s="171" t="s">
        <v>51</v>
      </c>
      <c r="I44" s="172" t="s">
        <v>51</v>
      </c>
      <c r="J44" s="173" t="s">
        <v>51</v>
      </c>
      <c r="K44" s="174" t="s">
        <v>51</v>
      </c>
      <c r="L44" s="47"/>
    </row>
    <row r="45" spans="1:12" ht="20.25" customHeight="1" hidden="1">
      <c r="A45" s="168">
        <v>39</v>
      </c>
      <c r="B45" s="169" t="s">
        <v>51</v>
      </c>
      <c r="C45" s="170" t="s">
        <v>51</v>
      </c>
      <c r="D45" s="171" t="s">
        <v>51</v>
      </c>
      <c r="E45" s="170" t="s">
        <v>51</v>
      </c>
      <c r="F45" s="171" t="s">
        <v>51</v>
      </c>
      <c r="G45" s="170" t="s">
        <v>51</v>
      </c>
      <c r="H45" s="171" t="s">
        <v>51</v>
      </c>
      <c r="I45" s="172" t="s">
        <v>51</v>
      </c>
      <c r="J45" s="173" t="s">
        <v>51</v>
      </c>
      <c r="K45" s="174" t="s">
        <v>51</v>
      </c>
      <c r="L45" s="47"/>
    </row>
    <row r="46" spans="1:12" ht="20.25" customHeight="1" hidden="1">
      <c r="A46" s="168">
        <v>40</v>
      </c>
      <c r="B46" s="169" t="s">
        <v>51</v>
      </c>
      <c r="C46" s="170" t="s">
        <v>51</v>
      </c>
      <c r="D46" s="171" t="s">
        <v>51</v>
      </c>
      <c r="E46" s="170" t="s">
        <v>51</v>
      </c>
      <c r="F46" s="171" t="s">
        <v>51</v>
      </c>
      <c r="G46" s="170" t="s">
        <v>51</v>
      </c>
      <c r="H46" s="171" t="s">
        <v>51</v>
      </c>
      <c r="I46" s="172" t="s">
        <v>51</v>
      </c>
      <c r="J46" s="173" t="s">
        <v>51</v>
      </c>
      <c r="K46" s="174" t="s">
        <v>51</v>
      </c>
      <c r="L46" s="47"/>
    </row>
    <row r="47" spans="1:12" ht="20.25" customHeight="1" hidden="1">
      <c r="A47" s="168">
        <v>41</v>
      </c>
      <c r="B47" s="169" t="s">
        <v>51</v>
      </c>
      <c r="C47" s="170" t="s">
        <v>51</v>
      </c>
      <c r="D47" s="171" t="s">
        <v>51</v>
      </c>
      <c r="E47" s="170" t="s">
        <v>51</v>
      </c>
      <c r="F47" s="171" t="s">
        <v>51</v>
      </c>
      <c r="G47" s="170" t="s">
        <v>51</v>
      </c>
      <c r="H47" s="171" t="s">
        <v>51</v>
      </c>
      <c r="I47" s="172" t="s">
        <v>51</v>
      </c>
      <c r="J47" s="173" t="s">
        <v>51</v>
      </c>
      <c r="K47" s="174" t="s">
        <v>51</v>
      </c>
      <c r="L47" s="47"/>
    </row>
    <row r="48" spans="1:12" ht="20.25" customHeight="1" hidden="1">
      <c r="A48" s="168">
        <v>42</v>
      </c>
      <c r="B48" s="169" t="s">
        <v>51</v>
      </c>
      <c r="C48" s="170" t="s">
        <v>51</v>
      </c>
      <c r="D48" s="171" t="s">
        <v>51</v>
      </c>
      <c r="E48" s="170" t="s">
        <v>51</v>
      </c>
      <c r="F48" s="171" t="s">
        <v>51</v>
      </c>
      <c r="G48" s="170" t="s">
        <v>51</v>
      </c>
      <c r="H48" s="171" t="s">
        <v>51</v>
      </c>
      <c r="I48" s="172" t="s">
        <v>51</v>
      </c>
      <c r="J48" s="173" t="s">
        <v>51</v>
      </c>
      <c r="K48" s="174" t="s">
        <v>51</v>
      </c>
      <c r="L48" s="47"/>
    </row>
    <row r="49" spans="1:12" ht="20.25" customHeight="1" hidden="1">
      <c r="A49" s="168">
        <v>43</v>
      </c>
      <c r="B49" s="169" t="s">
        <v>51</v>
      </c>
      <c r="C49" s="170" t="s">
        <v>51</v>
      </c>
      <c r="D49" s="171" t="s">
        <v>51</v>
      </c>
      <c r="E49" s="170" t="s">
        <v>51</v>
      </c>
      <c r="F49" s="171" t="s">
        <v>51</v>
      </c>
      <c r="G49" s="170" t="s">
        <v>51</v>
      </c>
      <c r="H49" s="171" t="s">
        <v>51</v>
      </c>
      <c r="I49" s="172" t="s">
        <v>51</v>
      </c>
      <c r="J49" s="173" t="s">
        <v>51</v>
      </c>
      <c r="K49" s="174" t="s">
        <v>51</v>
      </c>
      <c r="L49" s="47"/>
    </row>
    <row r="50" spans="1:12" ht="20.25" customHeight="1" hidden="1">
      <c r="A50" s="168">
        <v>44</v>
      </c>
      <c r="B50" s="169" t="s">
        <v>51</v>
      </c>
      <c r="C50" s="170" t="s">
        <v>51</v>
      </c>
      <c r="D50" s="171" t="s">
        <v>51</v>
      </c>
      <c r="E50" s="170" t="s">
        <v>51</v>
      </c>
      <c r="F50" s="171" t="s">
        <v>51</v>
      </c>
      <c r="G50" s="170" t="s">
        <v>51</v>
      </c>
      <c r="H50" s="171" t="s">
        <v>51</v>
      </c>
      <c r="I50" s="172" t="s">
        <v>51</v>
      </c>
      <c r="J50" s="173" t="s">
        <v>51</v>
      </c>
      <c r="K50" s="174" t="s">
        <v>51</v>
      </c>
      <c r="L50" s="47"/>
    </row>
    <row r="51" spans="1:12" ht="20.25" customHeight="1" hidden="1">
      <c r="A51" s="168">
        <v>45</v>
      </c>
      <c r="B51" s="169" t="s">
        <v>51</v>
      </c>
      <c r="C51" s="170" t="s">
        <v>51</v>
      </c>
      <c r="D51" s="171" t="s">
        <v>51</v>
      </c>
      <c r="E51" s="170" t="s">
        <v>51</v>
      </c>
      <c r="F51" s="171" t="s">
        <v>51</v>
      </c>
      <c r="G51" s="170" t="s">
        <v>51</v>
      </c>
      <c r="H51" s="171" t="s">
        <v>51</v>
      </c>
      <c r="I51" s="172" t="s">
        <v>51</v>
      </c>
      <c r="J51" s="173" t="s">
        <v>51</v>
      </c>
      <c r="K51" s="174" t="s">
        <v>51</v>
      </c>
      <c r="L51" s="47"/>
    </row>
    <row r="52" spans="1:12" ht="20.25" customHeight="1" hidden="1">
      <c r="A52" s="168">
        <v>46</v>
      </c>
      <c r="B52" s="169" t="s">
        <v>51</v>
      </c>
      <c r="C52" s="170" t="s">
        <v>51</v>
      </c>
      <c r="D52" s="171" t="s">
        <v>51</v>
      </c>
      <c r="E52" s="170" t="s">
        <v>51</v>
      </c>
      <c r="F52" s="171" t="s">
        <v>51</v>
      </c>
      <c r="G52" s="170" t="s">
        <v>51</v>
      </c>
      <c r="H52" s="171" t="s">
        <v>51</v>
      </c>
      <c r="I52" s="172" t="s">
        <v>51</v>
      </c>
      <c r="J52" s="173" t="s">
        <v>51</v>
      </c>
      <c r="K52" s="174" t="s">
        <v>51</v>
      </c>
      <c r="L52" s="47"/>
    </row>
    <row r="53" spans="1:12" ht="20.25" customHeight="1" hidden="1">
      <c r="A53" s="168">
        <v>47</v>
      </c>
      <c r="B53" s="169" t="s">
        <v>51</v>
      </c>
      <c r="C53" s="170" t="s">
        <v>51</v>
      </c>
      <c r="D53" s="171" t="s">
        <v>51</v>
      </c>
      <c r="E53" s="170" t="s">
        <v>51</v>
      </c>
      <c r="F53" s="171" t="s">
        <v>51</v>
      </c>
      <c r="G53" s="170" t="s">
        <v>51</v>
      </c>
      <c r="H53" s="171" t="s">
        <v>51</v>
      </c>
      <c r="I53" s="172" t="s">
        <v>51</v>
      </c>
      <c r="J53" s="173" t="s">
        <v>51</v>
      </c>
      <c r="K53" s="174" t="s">
        <v>51</v>
      </c>
      <c r="L53" s="47"/>
    </row>
    <row r="54" spans="1:12" ht="20.25" customHeight="1" hidden="1">
      <c r="A54" s="168">
        <v>48</v>
      </c>
      <c r="B54" s="169" t="s">
        <v>51</v>
      </c>
      <c r="C54" s="170" t="s">
        <v>51</v>
      </c>
      <c r="D54" s="171" t="s">
        <v>51</v>
      </c>
      <c r="E54" s="170" t="s">
        <v>51</v>
      </c>
      <c r="F54" s="171" t="s">
        <v>51</v>
      </c>
      <c r="G54" s="170" t="s">
        <v>51</v>
      </c>
      <c r="H54" s="171" t="s">
        <v>51</v>
      </c>
      <c r="I54" s="172" t="s">
        <v>51</v>
      </c>
      <c r="J54" s="173" t="s">
        <v>51</v>
      </c>
      <c r="K54" s="174" t="s">
        <v>51</v>
      </c>
      <c r="L54" s="47"/>
    </row>
    <row r="55" spans="1:12" ht="20.25" customHeight="1" hidden="1">
      <c r="A55" s="168">
        <v>49</v>
      </c>
      <c r="B55" s="169" t="s">
        <v>51</v>
      </c>
      <c r="C55" s="170" t="s">
        <v>51</v>
      </c>
      <c r="D55" s="171" t="s">
        <v>51</v>
      </c>
      <c r="E55" s="170" t="s">
        <v>51</v>
      </c>
      <c r="F55" s="171" t="s">
        <v>51</v>
      </c>
      <c r="G55" s="170" t="s">
        <v>51</v>
      </c>
      <c r="H55" s="171" t="s">
        <v>51</v>
      </c>
      <c r="I55" s="172" t="s">
        <v>51</v>
      </c>
      <c r="J55" s="173" t="s">
        <v>51</v>
      </c>
      <c r="K55" s="174" t="s">
        <v>51</v>
      </c>
      <c r="L55" s="47"/>
    </row>
    <row r="56" spans="1:12" ht="20.25" customHeight="1" hidden="1">
      <c r="A56" s="168">
        <v>50</v>
      </c>
      <c r="B56" s="169" t="s">
        <v>51</v>
      </c>
      <c r="C56" s="170" t="s">
        <v>51</v>
      </c>
      <c r="D56" s="171" t="s">
        <v>51</v>
      </c>
      <c r="E56" s="170" t="s">
        <v>51</v>
      </c>
      <c r="F56" s="171" t="s">
        <v>51</v>
      </c>
      <c r="G56" s="170" t="s">
        <v>51</v>
      </c>
      <c r="H56" s="171" t="s">
        <v>51</v>
      </c>
      <c r="I56" s="172" t="s">
        <v>51</v>
      </c>
      <c r="J56" s="173" t="s">
        <v>51</v>
      </c>
      <c r="K56" s="174" t="s">
        <v>51</v>
      </c>
      <c r="L56" s="47"/>
    </row>
    <row r="57" spans="1:12" ht="20.25" customHeight="1" hidden="1">
      <c r="A57" s="168">
        <v>51</v>
      </c>
      <c r="B57" s="169" t="s">
        <v>51</v>
      </c>
      <c r="C57" s="170" t="s">
        <v>51</v>
      </c>
      <c r="D57" s="171" t="s">
        <v>51</v>
      </c>
      <c r="E57" s="170" t="s">
        <v>51</v>
      </c>
      <c r="F57" s="171" t="s">
        <v>51</v>
      </c>
      <c r="G57" s="170" t="s">
        <v>51</v>
      </c>
      <c r="H57" s="171" t="s">
        <v>51</v>
      </c>
      <c r="I57" s="172" t="s">
        <v>51</v>
      </c>
      <c r="J57" s="173" t="s">
        <v>51</v>
      </c>
      <c r="K57" s="174" t="s">
        <v>51</v>
      </c>
      <c r="L57" s="47"/>
    </row>
    <row r="58" spans="1:12" ht="20.25" customHeight="1" hidden="1">
      <c r="A58" s="168">
        <v>52</v>
      </c>
      <c r="B58" s="169" t="s">
        <v>51</v>
      </c>
      <c r="C58" s="170" t="s">
        <v>51</v>
      </c>
      <c r="D58" s="171" t="s">
        <v>51</v>
      </c>
      <c r="E58" s="170" t="s">
        <v>51</v>
      </c>
      <c r="F58" s="171" t="s">
        <v>51</v>
      </c>
      <c r="G58" s="170" t="s">
        <v>51</v>
      </c>
      <c r="H58" s="171" t="s">
        <v>51</v>
      </c>
      <c r="I58" s="172" t="s">
        <v>51</v>
      </c>
      <c r="J58" s="173" t="s">
        <v>51</v>
      </c>
      <c r="K58" s="174" t="s">
        <v>51</v>
      </c>
      <c r="L58" s="47"/>
    </row>
    <row r="59" spans="1:12" ht="20.25" customHeight="1" hidden="1">
      <c r="A59" s="168">
        <v>53</v>
      </c>
      <c r="B59" s="169" t="s">
        <v>51</v>
      </c>
      <c r="C59" s="170" t="s">
        <v>51</v>
      </c>
      <c r="D59" s="171" t="s">
        <v>51</v>
      </c>
      <c r="E59" s="170" t="s">
        <v>51</v>
      </c>
      <c r="F59" s="171" t="s">
        <v>51</v>
      </c>
      <c r="G59" s="170" t="s">
        <v>51</v>
      </c>
      <c r="H59" s="171" t="s">
        <v>51</v>
      </c>
      <c r="I59" s="172" t="s">
        <v>51</v>
      </c>
      <c r="J59" s="173" t="s">
        <v>51</v>
      </c>
      <c r="K59" s="174" t="s">
        <v>51</v>
      </c>
      <c r="L59" s="47"/>
    </row>
    <row r="60" spans="1:12" ht="20.25" customHeight="1" hidden="1">
      <c r="A60" s="168">
        <v>54</v>
      </c>
      <c r="B60" s="169" t="s">
        <v>51</v>
      </c>
      <c r="C60" s="170" t="s">
        <v>51</v>
      </c>
      <c r="D60" s="171" t="s">
        <v>51</v>
      </c>
      <c r="E60" s="170" t="s">
        <v>51</v>
      </c>
      <c r="F60" s="171" t="s">
        <v>51</v>
      </c>
      <c r="G60" s="170" t="s">
        <v>51</v>
      </c>
      <c r="H60" s="171" t="s">
        <v>51</v>
      </c>
      <c r="I60" s="172" t="s">
        <v>51</v>
      </c>
      <c r="J60" s="173" t="s">
        <v>51</v>
      </c>
      <c r="K60" s="174" t="s">
        <v>51</v>
      </c>
      <c r="L60" s="47"/>
    </row>
    <row r="61" spans="1:12" ht="20.25" customHeight="1" hidden="1">
      <c r="A61" s="168">
        <v>55</v>
      </c>
      <c r="B61" s="169" t="s">
        <v>51</v>
      </c>
      <c r="C61" s="170" t="s">
        <v>51</v>
      </c>
      <c r="D61" s="171" t="s">
        <v>51</v>
      </c>
      <c r="E61" s="170" t="s">
        <v>51</v>
      </c>
      <c r="F61" s="171" t="s">
        <v>51</v>
      </c>
      <c r="G61" s="170" t="s">
        <v>51</v>
      </c>
      <c r="H61" s="171" t="s">
        <v>51</v>
      </c>
      <c r="I61" s="172" t="s">
        <v>51</v>
      </c>
      <c r="J61" s="173" t="s">
        <v>51</v>
      </c>
      <c r="K61" s="174" t="s">
        <v>51</v>
      </c>
      <c r="L61" s="47"/>
    </row>
    <row r="62" spans="1:12" ht="20.25" customHeight="1" hidden="1">
      <c r="A62" s="168">
        <v>56</v>
      </c>
      <c r="B62" s="169" t="s">
        <v>51</v>
      </c>
      <c r="C62" s="170" t="s">
        <v>51</v>
      </c>
      <c r="D62" s="171" t="s">
        <v>51</v>
      </c>
      <c r="E62" s="170" t="s">
        <v>51</v>
      </c>
      <c r="F62" s="171" t="s">
        <v>51</v>
      </c>
      <c r="G62" s="170" t="s">
        <v>51</v>
      </c>
      <c r="H62" s="171" t="s">
        <v>51</v>
      </c>
      <c r="I62" s="172" t="s">
        <v>51</v>
      </c>
      <c r="J62" s="173" t="s">
        <v>51</v>
      </c>
      <c r="K62" s="174" t="s">
        <v>51</v>
      </c>
      <c r="L62" s="47"/>
    </row>
    <row r="63" spans="1:12" ht="20.25" customHeight="1" hidden="1">
      <c r="A63" s="168">
        <v>57</v>
      </c>
      <c r="B63" s="169" t="s">
        <v>51</v>
      </c>
      <c r="C63" s="170" t="s">
        <v>51</v>
      </c>
      <c r="D63" s="171" t="s">
        <v>51</v>
      </c>
      <c r="E63" s="170" t="s">
        <v>51</v>
      </c>
      <c r="F63" s="171" t="s">
        <v>51</v>
      </c>
      <c r="G63" s="170" t="s">
        <v>51</v>
      </c>
      <c r="H63" s="171" t="s">
        <v>51</v>
      </c>
      <c r="I63" s="172" t="s">
        <v>51</v>
      </c>
      <c r="J63" s="173" t="s">
        <v>51</v>
      </c>
      <c r="K63" s="174" t="s">
        <v>51</v>
      </c>
      <c r="L63" s="47"/>
    </row>
    <row r="64" spans="1:12" ht="20.25" customHeight="1" hidden="1">
      <c r="A64" s="168">
        <v>58</v>
      </c>
      <c r="B64" s="169" t="s">
        <v>51</v>
      </c>
      <c r="C64" s="170" t="s">
        <v>51</v>
      </c>
      <c r="D64" s="171" t="s">
        <v>51</v>
      </c>
      <c r="E64" s="170" t="s">
        <v>51</v>
      </c>
      <c r="F64" s="171" t="s">
        <v>51</v>
      </c>
      <c r="G64" s="170" t="s">
        <v>51</v>
      </c>
      <c r="H64" s="171" t="s">
        <v>51</v>
      </c>
      <c r="I64" s="172" t="s">
        <v>51</v>
      </c>
      <c r="J64" s="173" t="s">
        <v>51</v>
      </c>
      <c r="K64" s="174" t="s">
        <v>51</v>
      </c>
      <c r="L64" s="47"/>
    </row>
    <row r="65" spans="1:12" ht="20.25" customHeight="1" hidden="1">
      <c r="A65" s="168">
        <v>59</v>
      </c>
      <c r="B65" s="169" t="s">
        <v>51</v>
      </c>
      <c r="C65" s="170" t="s">
        <v>51</v>
      </c>
      <c r="D65" s="171" t="s">
        <v>51</v>
      </c>
      <c r="E65" s="170" t="s">
        <v>51</v>
      </c>
      <c r="F65" s="171" t="s">
        <v>51</v>
      </c>
      <c r="G65" s="170" t="s">
        <v>51</v>
      </c>
      <c r="H65" s="171" t="s">
        <v>51</v>
      </c>
      <c r="I65" s="172" t="s">
        <v>51</v>
      </c>
      <c r="J65" s="173" t="s">
        <v>51</v>
      </c>
      <c r="K65" s="174" t="s">
        <v>51</v>
      </c>
      <c r="L65" s="47"/>
    </row>
    <row r="66" spans="1:12" ht="20.25" customHeight="1" hidden="1">
      <c r="A66" s="168">
        <v>60</v>
      </c>
      <c r="B66" s="169" t="s">
        <v>51</v>
      </c>
      <c r="C66" s="170" t="s">
        <v>51</v>
      </c>
      <c r="D66" s="171" t="s">
        <v>51</v>
      </c>
      <c r="E66" s="170" t="s">
        <v>51</v>
      </c>
      <c r="F66" s="171" t="s">
        <v>51</v>
      </c>
      <c r="G66" s="170" t="s">
        <v>51</v>
      </c>
      <c r="H66" s="171" t="s">
        <v>51</v>
      </c>
      <c r="I66" s="172" t="s">
        <v>51</v>
      </c>
      <c r="J66" s="173" t="s">
        <v>51</v>
      </c>
      <c r="K66" s="174" t="s">
        <v>51</v>
      </c>
      <c r="L66" s="47"/>
    </row>
    <row r="67" spans="1:12" ht="20.25" customHeight="1" hidden="1">
      <c r="A67" s="168">
        <v>61</v>
      </c>
      <c r="B67" s="169" t="s">
        <v>51</v>
      </c>
      <c r="C67" s="170" t="s">
        <v>51</v>
      </c>
      <c r="D67" s="171" t="s">
        <v>51</v>
      </c>
      <c r="E67" s="170" t="s">
        <v>51</v>
      </c>
      <c r="F67" s="171" t="s">
        <v>51</v>
      </c>
      <c r="G67" s="170" t="s">
        <v>51</v>
      </c>
      <c r="H67" s="171" t="s">
        <v>51</v>
      </c>
      <c r="I67" s="172" t="s">
        <v>51</v>
      </c>
      <c r="J67" s="173" t="s">
        <v>51</v>
      </c>
      <c r="K67" s="174" t="s">
        <v>51</v>
      </c>
      <c r="L67" s="47"/>
    </row>
    <row r="68" spans="1:12" ht="20.25" customHeight="1" hidden="1">
      <c r="A68" s="168">
        <v>62</v>
      </c>
      <c r="B68" s="169" t="s">
        <v>51</v>
      </c>
      <c r="C68" s="170" t="s">
        <v>51</v>
      </c>
      <c r="D68" s="171" t="s">
        <v>51</v>
      </c>
      <c r="E68" s="170" t="s">
        <v>51</v>
      </c>
      <c r="F68" s="171" t="s">
        <v>51</v>
      </c>
      <c r="G68" s="170" t="s">
        <v>51</v>
      </c>
      <c r="H68" s="171" t="s">
        <v>51</v>
      </c>
      <c r="I68" s="172" t="s">
        <v>51</v>
      </c>
      <c r="J68" s="173" t="s">
        <v>51</v>
      </c>
      <c r="K68" s="174" t="s">
        <v>51</v>
      </c>
      <c r="L68" s="47"/>
    </row>
    <row r="69" spans="1:12" ht="20.25" customHeight="1" hidden="1">
      <c r="A69" s="168">
        <v>63</v>
      </c>
      <c r="B69" s="169" t="s">
        <v>51</v>
      </c>
      <c r="C69" s="170" t="s">
        <v>51</v>
      </c>
      <c r="D69" s="171" t="s">
        <v>51</v>
      </c>
      <c r="E69" s="170" t="s">
        <v>51</v>
      </c>
      <c r="F69" s="171" t="s">
        <v>51</v>
      </c>
      <c r="G69" s="170" t="s">
        <v>51</v>
      </c>
      <c r="H69" s="171" t="s">
        <v>51</v>
      </c>
      <c r="I69" s="172" t="s">
        <v>51</v>
      </c>
      <c r="J69" s="173" t="s">
        <v>51</v>
      </c>
      <c r="K69" s="174" t="s">
        <v>51</v>
      </c>
      <c r="L69" s="47"/>
    </row>
    <row r="70" spans="1:12" ht="20.25" customHeight="1" hidden="1">
      <c r="A70" s="168">
        <v>64</v>
      </c>
      <c r="B70" s="169" t="s">
        <v>51</v>
      </c>
      <c r="C70" s="170" t="s">
        <v>51</v>
      </c>
      <c r="D70" s="171" t="s">
        <v>51</v>
      </c>
      <c r="E70" s="170" t="s">
        <v>51</v>
      </c>
      <c r="F70" s="171" t="s">
        <v>51</v>
      </c>
      <c r="G70" s="170" t="s">
        <v>51</v>
      </c>
      <c r="H70" s="171" t="s">
        <v>51</v>
      </c>
      <c r="I70" s="172" t="s">
        <v>51</v>
      </c>
      <c r="J70" s="173" t="s">
        <v>51</v>
      </c>
      <c r="K70" s="174" t="s">
        <v>51</v>
      </c>
      <c r="L70" s="47"/>
    </row>
    <row r="71" spans="1:12" ht="20.25" customHeight="1" hidden="1">
      <c r="A71" s="168">
        <v>65</v>
      </c>
      <c r="B71" s="169" t="s">
        <v>51</v>
      </c>
      <c r="C71" s="170" t="s">
        <v>51</v>
      </c>
      <c r="D71" s="171" t="s">
        <v>51</v>
      </c>
      <c r="E71" s="170" t="s">
        <v>51</v>
      </c>
      <c r="F71" s="171" t="s">
        <v>51</v>
      </c>
      <c r="G71" s="170" t="s">
        <v>51</v>
      </c>
      <c r="H71" s="171" t="s">
        <v>51</v>
      </c>
      <c r="I71" s="172" t="s">
        <v>51</v>
      </c>
      <c r="J71" s="173" t="s">
        <v>51</v>
      </c>
      <c r="K71" s="174" t="s">
        <v>51</v>
      </c>
      <c r="L71" s="47"/>
    </row>
    <row r="72" spans="1:12" ht="20.25" customHeight="1" hidden="1">
      <c r="A72" s="168">
        <v>66</v>
      </c>
      <c r="B72" s="169" t="s">
        <v>51</v>
      </c>
      <c r="C72" s="170" t="s">
        <v>51</v>
      </c>
      <c r="D72" s="171" t="s">
        <v>51</v>
      </c>
      <c r="E72" s="170" t="s">
        <v>51</v>
      </c>
      <c r="F72" s="171" t="s">
        <v>51</v>
      </c>
      <c r="G72" s="170" t="s">
        <v>51</v>
      </c>
      <c r="H72" s="171" t="s">
        <v>51</v>
      </c>
      <c r="I72" s="172" t="s">
        <v>51</v>
      </c>
      <c r="J72" s="173" t="s">
        <v>51</v>
      </c>
      <c r="K72" s="174" t="s">
        <v>51</v>
      </c>
      <c r="L72" s="47"/>
    </row>
    <row r="73" spans="1:12" ht="20.25" customHeight="1" hidden="1">
      <c r="A73" s="168">
        <v>67</v>
      </c>
      <c r="B73" s="169" t="s">
        <v>51</v>
      </c>
      <c r="C73" s="170" t="s">
        <v>51</v>
      </c>
      <c r="D73" s="171" t="s">
        <v>51</v>
      </c>
      <c r="E73" s="170" t="s">
        <v>51</v>
      </c>
      <c r="F73" s="171" t="s">
        <v>51</v>
      </c>
      <c r="G73" s="170" t="s">
        <v>51</v>
      </c>
      <c r="H73" s="171" t="s">
        <v>51</v>
      </c>
      <c r="I73" s="172" t="s">
        <v>51</v>
      </c>
      <c r="J73" s="173" t="s">
        <v>51</v>
      </c>
      <c r="K73" s="174" t="s">
        <v>51</v>
      </c>
      <c r="L73" s="47"/>
    </row>
    <row r="74" spans="1:12" ht="20.25" customHeight="1" hidden="1">
      <c r="A74" s="168">
        <v>68</v>
      </c>
      <c r="B74" s="169" t="s">
        <v>51</v>
      </c>
      <c r="C74" s="170" t="s">
        <v>51</v>
      </c>
      <c r="D74" s="171" t="s">
        <v>51</v>
      </c>
      <c r="E74" s="170" t="s">
        <v>51</v>
      </c>
      <c r="F74" s="171" t="s">
        <v>51</v>
      </c>
      <c r="G74" s="170" t="s">
        <v>51</v>
      </c>
      <c r="H74" s="171" t="s">
        <v>51</v>
      </c>
      <c r="I74" s="172" t="s">
        <v>51</v>
      </c>
      <c r="J74" s="173" t="s">
        <v>51</v>
      </c>
      <c r="K74" s="174" t="s">
        <v>51</v>
      </c>
      <c r="L74" s="47"/>
    </row>
    <row r="75" spans="1:12" ht="20.25" customHeight="1" hidden="1">
      <c r="A75" s="168">
        <v>69</v>
      </c>
      <c r="B75" s="169" t="s">
        <v>51</v>
      </c>
      <c r="C75" s="170" t="s">
        <v>51</v>
      </c>
      <c r="D75" s="171" t="s">
        <v>51</v>
      </c>
      <c r="E75" s="170" t="s">
        <v>51</v>
      </c>
      <c r="F75" s="171" t="s">
        <v>51</v>
      </c>
      <c r="G75" s="170" t="s">
        <v>51</v>
      </c>
      <c r="H75" s="171" t="s">
        <v>51</v>
      </c>
      <c r="I75" s="172" t="s">
        <v>51</v>
      </c>
      <c r="J75" s="173" t="s">
        <v>51</v>
      </c>
      <c r="K75" s="174" t="s">
        <v>51</v>
      </c>
      <c r="L75" s="47"/>
    </row>
    <row r="76" spans="1:12" ht="20.25" customHeight="1" hidden="1">
      <c r="A76" s="168">
        <v>70</v>
      </c>
      <c r="B76" s="169" t="s">
        <v>51</v>
      </c>
      <c r="C76" s="170" t="s">
        <v>51</v>
      </c>
      <c r="D76" s="171" t="s">
        <v>51</v>
      </c>
      <c r="E76" s="170" t="s">
        <v>51</v>
      </c>
      <c r="F76" s="171" t="s">
        <v>51</v>
      </c>
      <c r="G76" s="170" t="s">
        <v>51</v>
      </c>
      <c r="H76" s="171" t="s">
        <v>51</v>
      </c>
      <c r="I76" s="172" t="s">
        <v>51</v>
      </c>
      <c r="J76" s="173" t="s">
        <v>51</v>
      </c>
      <c r="K76" s="174" t="s">
        <v>51</v>
      </c>
      <c r="L76" s="47"/>
    </row>
    <row r="77" spans="1:12" ht="20.25" customHeight="1" hidden="1">
      <c r="A77" s="168">
        <v>71</v>
      </c>
      <c r="B77" s="169" t="s">
        <v>51</v>
      </c>
      <c r="C77" s="170" t="s">
        <v>51</v>
      </c>
      <c r="D77" s="171" t="s">
        <v>51</v>
      </c>
      <c r="E77" s="170" t="s">
        <v>51</v>
      </c>
      <c r="F77" s="171" t="s">
        <v>51</v>
      </c>
      <c r="G77" s="170" t="s">
        <v>51</v>
      </c>
      <c r="H77" s="171" t="s">
        <v>51</v>
      </c>
      <c r="I77" s="172" t="s">
        <v>51</v>
      </c>
      <c r="J77" s="173" t="s">
        <v>51</v>
      </c>
      <c r="K77" s="174" t="s">
        <v>51</v>
      </c>
      <c r="L77" s="47"/>
    </row>
    <row r="78" spans="1:12" ht="20.25" customHeight="1" hidden="1">
      <c r="A78" s="168">
        <v>72</v>
      </c>
      <c r="B78" s="169" t="s">
        <v>51</v>
      </c>
      <c r="C78" s="170" t="s">
        <v>51</v>
      </c>
      <c r="D78" s="171" t="s">
        <v>51</v>
      </c>
      <c r="E78" s="170" t="s">
        <v>51</v>
      </c>
      <c r="F78" s="171" t="s">
        <v>51</v>
      </c>
      <c r="G78" s="170" t="s">
        <v>51</v>
      </c>
      <c r="H78" s="171" t="s">
        <v>51</v>
      </c>
      <c r="I78" s="172" t="s">
        <v>51</v>
      </c>
      <c r="J78" s="173" t="s">
        <v>51</v>
      </c>
      <c r="K78" s="174" t="s">
        <v>51</v>
      </c>
      <c r="L78" s="47"/>
    </row>
    <row r="79" spans="1:12" ht="20.25" customHeight="1" hidden="1">
      <c r="A79" s="168">
        <v>73</v>
      </c>
      <c r="B79" s="169" t="s">
        <v>51</v>
      </c>
      <c r="C79" s="170" t="s">
        <v>51</v>
      </c>
      <c r="D79" s="171" t="s">
        <v>51</v>
      </c>
      <c r="E79" s="170" t="s">
        <v>51</v>
      </c>
      <c r="F79" s="171" t="s">
        <v>51</v>
      </c>
      <c r="G79" s="170" t="s">
        <v>51</v>
      </c>
      <c r="H79" s="171" t="s">
        <v>51</v>
      </c>
      <c r="I79" s="172" t="s">
        <v>51</v>
      </c>
      <c r="J79" s="173" t="s">
        <v>51</v>
      </c>
      <c r="K79" s="174" t="s">
        <v>51</v>
      </c>
      <c r="L79" s="47"/>
    </row>
    <row r="80" spans="1:12" ht="20.25" customHeight="1" hidden="1">
      <c r="A80" s="168">
        <v>74</v>
      </c>
      <c r="B80" s="169" t="s">
        <v>51</v>
      </c>
      <c r="C80" s="170" t="s">
        <v>51</v>
      </c>
      <c r="D80" s="171" t="s">
        <v>51</v>
      </c>
      <c r="E80" s="170" t="s">
        <v>51</v>
      </c>
      <c r="F80" s="171" t="s">
        <v>51</v>
      </c>
      <c r="G80" s="170" t="s">
        <v>51</v>
      </c>
      <c r="H80" s="171" t="s">
        <v>51</v>
      </c>
      <c r="I80" s="172" t="s">
        <v>51</v>
      </c>
      <c r="J80" s="173" t="s">
        <v>51</v>
      </c>
      <c r="K80" s="174" t="s">
        <v>51</v>
      </c>
      <c r="L80" s="47"/>
    </row>
    <row r="81" spans="1:12" ht="20.25" customHeight="1" hidden="1">
      <c r="A81" s="168">
        <v>75</v>
      </c>
      <c r="B81" s="169" t="s">
        <v>51</v>
      </c>
      <c r="C81" s="170" t="s">
        <v>51</v>
      </c>
      <c r="D81" s="171" t="s">
        <v>51</v>
      </c>
      <c r="E81" s="170" t="s">
        <v>51</v>
      </c>
      <c r="F81" s="171" t="s">
        <v>51</v>
      </c>
      <c r="G81" s="170" t="s">
        <v>51</v>
      </c>
      <c r="H81" s="171" t="s">
        <v>51</v>
      </c>
      <c r="I81" s="172" t="s">
        <v>51</v>
      </c>
      <c r="J81" s="173" t="s">
        <v>51</v>
      </c>
      <c r="K81" s="174" t="s">
        <v>51</v>
      </c>
      <c r="L81" s="47"/>
    </row>
    <row r="82" spans="1:12" ht="20.25" customHeight="1" hidden="1">
      <c r="A82" s="168">
        <v>76</v>
      </c>
      <c r="B82" s="169" t="s">
        <v>51</v>
      </c>
      <c r="C82" s="170" t="s">
        <v>51</v>
      </c>
      <c r="D82" s="171" t="s">
        <v>51</v>
      </c>
      <c r="E82" s="170" t="s">
        <v>51</v>
      </c>
      <c r="F82" s="171" t="s">
        <v>51</v>
      </c>
      <c r="G82" s="170" t="s">
        <v>51</v>
      </c>
      <c r="H82" s="171" t="s">
        <v>51</v>
      </c>
      <c r="I82" s="172" t="s">
        <v>51</v>
      </c>
      <c r="J82" s="173" t="s">
        <v>51</v>
      </c>
      <c r="K82" s="174" t="s">
        <v>51</v>
      </c>
      <c r="L82" s="47"/>
    </row>
    <row r="83" spans="1:12" ht="20.25" customHeight="1" hidden="1">
      <c r="A83" s="168">
        <v>77</v>
      </c>
      <c r="B83" s="169" t="s">
        <v>51</v>
      </c>
      <c r="C83" s="170" t="s">
        <v>51</v>
      </c>
      <c r="D83" s="171" t="s">
        <v>51</v>
      </c>
      <c r="E83" s="170" t="s">
        <v>51</v>
      </c>
      <c r="F83" s="171" t="s">
        <v>51</v>
      </c>
      <c r="G83" s="170" t="s">
        <v>51</v>
      </c>
      <c r="H83" s="171" t="s">
        <v>51</v>
      </c>
      <c r="I83" s="172" t="s">
        <v>51</v>
      </c>
      <c r="J83" s="173" t="s">
        <v>51</v>
      </c>
      <c r="K83" s="174" t="s">
        <v>51</v>
      </c>
      <c r="L83" s="47"/>
    </row>
    <row r="84" spans="1:12" ht="20.25" customHeight="1" hidden="1">
      <c r="A84" s="168">
        <v>78</v>
      </c>
      <c r="B84" s="169" t="s">
        <v>51</v>
      </c>
      <c r="C84" s="170" t="s">
        <v>51</v>
      </c>
      <c r="D84" s="171" t="s">
        <v>51</v>
      </c>
      <c r="E84" s="170" t="s">
        <v>51</v>
      </c>
      <c r="F84" s="171" t="s">
        <v>51</v>
      </c>
      <c r="G84" s="170" t="s">
        <v>51</v>
      </c>
      <c r="H84" s="171" t="s">
        <v>51</v>
      </c>
      <c r="I84" s="172" t="s">
        <v>51</v>
      </c>
      <c r="J84" s="173" t="s">
        <v>51</v>
      </c>
      <c r="K84" s="174" t="s">
        <v>51</v>
      </c>
      <c r="L84" s="47"/>
    </row>
    <row r="85" spans="1:12" ht="20.25" customHeight="1" hidden="1">
      <c r="A85" s="168">
        <v>79</v>
      </c>
      <c r="B85" s="169" t="s">
        <v>51</v>
      </c>
      <c r="C85" s="170" t="s">
        <v>51</v>
      </c>
      <c r="D85" s="171" t="s">
        <v>51</v>
      </c>
      <c r="E85" s="170" t="s">
        <v>51</v>
      </c>
      <c r="F85" s="171" t="s">
        <v>51</v>
      </c>
      <c r="G85" s="170" t="s">
        <v>51</v>
      </c>
      <c r="H85" s="171" t="s">
        <v>51</v>
      </c>
      <c r="I85" s="172" t="s">
        <v>51</v>
      </c>
      <c r="J85" s="173" t="s">
        <v>51</v>
      </c>
      <c r="K85" s="174" t="s">
        <v>51</v>
      </c>
      <c r="L85" s="47"/>
    </row>
    <row r="86" spans="1:12" ht="20.25" customHeight="1" hidden="1">
      <c r="A86" s="168">
        <v>80</v>
      </c>
      <c r="B86" s="169" t="s">
        <v>51</v>
      </c>
      <c r="C86" s="170" t="s">
        <v>51</v>
      </c>
      <c r="D86" s="171" t="s">
        <v>51</v>
      </c>
      <c r="E86" s="170" t="s">
        <v>51</v>
      </c>
      <c r="F86" s="171" t="s">
        <v>51</v>
      </c>
      <c r="G86" s="170" t="s">
        <v>51</v>
      </c>
      <c r="H86" s="171" t="s">
        <v>51</v>
      </c>
      <c r="I86" s="172" t="s">
        <v>51</v>
      </c>
      <c r="J86" s="173" t="s">
        <v>51</v>
      </c>
      <c r="K86" s="174" t="s">
        <v>51</v>
      </c>
      <c r="L86" s="47"/>
    </row>
    <row r="87" spans="1:12" ht="20.25" customHeight="1" hidden="1">
      <c r="A87" s="168">
        <v>81</v>
      </c>
      <c r="B87" s="169" t="s">
        <v>51</v>
      </c>
      <c r="C87" s="170" t="s">
        <v>51</v>
      </c>
      <c r="D87" s="171" t="s">
        <v>51</v>
      </c>
      <c r="E87" s="170" t="s">
        <v>51</v>
      </c>
      <c r="F87" s="171" t="s">
        <v>51</v>
      </c>
      <c r="G87" s="170" t="s">
        <v>51</v>
      </c>
      <c r="H87" s="171" t="s">
        <v>51</v>
      </c>
      <c r="I87" s="172" t="s">
        <v>51</v>
      </c>
      <c r="J87" s="173" t="s">
        <v>51</v>
      </c>
      <c r="K87" s="174" t="s">
        <v>51</v>
      </c>
      <c r="L87" s="47"/>
    </row>
    <row r="88" spans="1:12" ht="20.25" customHeight="1" hidden="1">
      <c r="A88" s="168">
        <v>82</v>
      </c>
      <c r="B88" s="169" t="s">
        <v>51</v>
      </c>
      <c r="C88" s="170" t="s">
        <v>51</v>
      </c>
      <c r="D88" s="171" t="s">
        <v>51</v>
      </c>
      <c r="E88" s="170" t="s">
        <v>51</v>
      </c>
      <c r="F88" s="171" t="s">
        <v>51</v>
      </c>
      <c r="G88" s="170" t="s">
        <v>51</v>
      </c>
      <c r="H88" s="171" t="s">
        <v>51</v>
      </c>
      <c r="I88" s="172" t="s">
        <v>51</v>
      </c>
      <c r="J88" s="173" t="s">
        <v>51</v>
      </c>
      <c r="K88" s="174" t="s">
        <v>51</v>
      </c>
      <c r="L88" s="47"/>
    </row>
    <row r="89" spans="1:12" ht="20.25" customHeight="1" hidden="1">
      <c r="A89" s="168">
        <v>83</v>
      </c>
      <c r="B89" s="169" t="s">
        <v>51</v>
      </c>
      <c r="C89" s="170" t="s">
        <v>51</v>
      </c>
      <c r="D89" s="171" t="s">
        <v>51</v>
      </c>
      <c r="E89" s="170" t="s">
        <v>51</v>
      </c>
      <c r="F89" s="171" t="s">
        <v>51</v>
      </c>
      <c r="G89" s="170" t="s">
        <v>51</v>
      </c>
      <c r="H89" s="171" t="s">
        <v>51</v>
      </c>
      <c r="I89" s="172" t="s">
        <v>51</v>
      </c>
      <c r="J89" s="173" t="s">
        <v>51</v>
      </c>
      <c r="K89" s="174" t="s">
        <v>51</v>
      </c>
      <c r="L89" s="47"/>
    </row>
    <row r="90" spans="1:12" ht="20.25" customHeight="1" hidden="1">
      <c r="A90" s="168">
        <v>84</v>
      </c>
      <c r="B90" s="169" t="s">
        <v>51</v>
      </c>
      <c r="C90" s="170" t="s">
        <v>51</v>
      </c>
      <c r="D90" s="171" t="s">
        <v>51</v>
      </c>
      <c r="E90" s="170" t="s">
        <v>51</v>
      </c>
      <c r="F90" s="171" t="s">
        <v>51</v>
      </c>
      <c r="G90" s="170" t="s">
        <v>51</v>
      </c>
      <c r="H90" s="171" t="s">
        <v>51</v>
      </c>
      <c r="I90" s="172" t="s">
        <v>51</v>
      </c>
      <c r="J90" s="173" t="s">
        <v>51</v>
      </c>
      <c r="K90" s="174" t="s">
        <v>51</v>
      </c>
      <c r="L90" s="47"/>
    </row>
    <row r="91" spans="1:12" ht="20.25" customHeight="1" hidden="1">
      <c r="A91" s="168">
        <v>85</v>
      </c>
      <c r="B91" s="169" t="s">
        <v>51</v>
      </c>
      <c r="C91" s="170" t="s">
        <v>51</v>
      </c>
      <c r="D91" s="171" t="s">
        <v>51</v>
      </c>
      <c r="E91" s="170" t="s">
        <v>51</v>
      </c>
      <c r="F91" s="171" t="s">
        <v>51</v>
      </c>
      <c r="G91" s="170" t="s">
        <v>51</v>
      </c>
      <c r="H91" s="171" t="s">
        <v>51</v>
      </c>
      <c r="I91" s="172" t="s">
        <v>51</v>
      </c>
      <c r="J91" s="173" t="s">
        <v>51</v>
      </c>
      <c r="K91" s="174" t="s">
        <v>51</v>
      </c>
      <c r="L91" s="47"/>
    </row>
    <row r="92" spans="1:12" ht="20.25" customHeight="1" hidden="1">
      <c r="A92" s="168">
        <v>86</v>
      </c>
      <c r="B92" s="169" t="s">
        <v>51</v>
      </c>
      <c r="C92" s="170" t="s">
        <v>51</v>
      </c>
      <c r="D92" s="171" t="s">
        <v>51</v>
      </c>
      <c r="E92" s="170" t="s">
        <v>51</v>
      </c>
      <c r="F92" s="171" t="s">
        <v>51</v>
      </c>
      <c r="G92" s="170" t="s">
        <v>51</v>
      </c>
      <c r="H92" s="171" t="s">
        <v>51</v>
      </c>
      <c r="I92" s="172" t="s">
        <v>51</v>
      </c>
      <c r="J92" s="173" t="s">
        <v>51</v>
      </c>
      <c r="K92" s="174" t="s">
        <v>51</v>
      </c>
      <c r="L92" s="47"/>
    </row>
    <row r="93" spans="1:12" ht="20.25" customHeight="1" hidden="1">
      <c r="A93" s="168">
        <v>87</v>
      </c>
      <c r="B93" s="169" t="s">
        <v>51</v>
      </c>
      <c r="C93" s="170" t="s">
        <v>51</v>
      </c>
      <c r="D93" s="171" t="s">
        <v>51</v>
      </c>
      <c r="E93" s="170" t="s">
        <v>51</v>
      </c>
      <c r="F93" s="171" t="s">
        <v>51</v>
      </c>
      <c r="G93" s="170" t="s">
        <v>51</v>
      </c>
      <c r="H93" s="171" t="s">
        <v>51</v>
      </c>
      <c r="I93" s="172" t="s">
        <v>51</v>
      </c>
      <c r="J93" s="173" t="s">
        <v>51</v>
      </c>
      <c r="K93" s="174" t="s">
        <v>51</v>
      </c>
      <c r="L93" s="47"/>
    </row>
    <row r="94" spans="1:12" ht="20.25" customHeight="1" hidden="1">
      <c r="A94" s="168">
        <v>88</v>
      </c>
      <c r="B94" s="169" t="s">
        <v>51</v>
      </c>
      <c r="C94" s="170" t="s">
        <v>51</v>
      </c>
      <c r="D94" s="171" t="s">
        <v>51</v>
      </c>
      <c r="E94" s="170" t="s">
        <v>51</v>
      </c>
      <c r="F94" s="171" t="s">
        <v>51</v>
      </c>
      <c r="G94" s="170" t="s">
        <v>51</v>
      </c>
      <c r="H94" s="171" t="s">
        <v>51</v>
      </c>
      <c r="I94" s="172" t="s">
        <v>51</v>
      </c>
      <c r="J94" s="173" t="s">
        <v>51</v>
      </c>
      <c r="K94" s="174" t="s">
        <v>51</v>
      </c>
      <c r="L94" s="47"/>
    </row>
    <row r="95" spans="1:12" ht="20.25" customHeight="1" hidden="1">
      <c r="A95" s="168">
        <v>89</v>
      </c>
      <c r="B95" s="169" t="s">
        <v>51</v>
      </c>
      <c r="C95" s="170" t="s">
        <v>51</v>
      </c>
      <c r="D95" s="171" t="s">
        <v>51</v>
      </c>
      <c r="E95" s="170" t="s">
        <v>51</v>
      </c>
      <c r="F95" s="171" t="s">
        <v>51</v>
      </c>
      <c r="G95" s="170" t="s">
        <v>51</v>
      </c>
      <c r="H95" s="171" t="s">
        <v>51</v>
      </c>
      <c r="I95" s="172" t="s">
        <v>51</v>
      </c>
      <c r="J95" s="173" t="s">
        <v>51</v>
      </c>
      <c r="K95" s="174" t="s">
        <v>51</v>
      </c>
      <c r="L95" s="47"/>
    </row>
    <row r="96" spans="1:12" ht="20.25" customHeight="1" hidden="1">
      <c r="A96" s="168">
        <v>90</v>
      </c>
      <c r="B96" s="169" t="s">
        <v>51</v>
      </c>
      <c r="C96" s="170" t="s">
        <v>51</v>
      </c>
      <c r="D96" s="171" t="s">
        <v>51</v>
      </c>
      <c r="E96" s="170" t="s">
        <v>51</v>
      </c>
      <c r="F96" s="171" t="s">
        <v>51</v>
      </c>
      <c r="G96" s="170" t="s">
        <v>51</v>
      </c>
      <c r="H96" s="171" t="s">
        <v>51</v>
      </c>
      <c r="I96" s="172" t="s">
        <v>51</v>
      </c>
      <c r="J96" s="173" t="s">
        <v>51</v>
      </c>
      <c r="K96" s="174" t="s">
        <v>51</v>
      </c>
      <c r="L96" s="47"/>
    </row>
    <row r="97" spans="1:12" ht="20.25" customHeight="1" hidden="1">
      <c r="A97" s="168">
        <v>91</v>
      </c>
      <c r="B97" s="169" t="s">
        <v>51</v>
      </c>
      <c r="C97" s="170" t="s">
        <v>51</v>
      </c>
      <c r="D97" s="171" t="s">
        <v>51</v>
      </c>
      <c r="E97" s="170" t="s">
        <v>51</v>
      </c>
      <c r="F97" s="171" t="s">
        <v>51</v>
      </c>
      <c r="G97" s="170" t="s">
        <v>51</v>
      </c>
      <c r="H97" s="171" t="s">
        <v>51</v>
      </c>
      <c r="I97" s="172" t="s">
        <v>51</v>
      </c>
      <c r="J97" s="173" t="s">
        <v>51</v>
      </c>
      <c r="K97" s="174" t="s">
        <v>51</v>
      </c>
      <c r="L97" s="47"/>
    </row>
    <row r="98" spans="1:12" ht="20.25" customHeight="1" hidden="1">
      <c r="A98" s="168">
        <v>92</v>
      </c>
      <c r="B98" s="169" t="s">
        <v>51</v>
      </c>
      <c r="C98" s="170" t="s">
        <v>51</v>
      </c>
      <c r="D98" s="171" t="s">
        <v>51</v>
      </c>
      <c r="E98" s="170" t="s">
        <v>51</v>
      </c>
      <c r="F98" s="171" t="s">
        <v>51</v>
      </c>
      <c r="G98" s="170" t="s">
        <v>51</v>
      </c>
      <c r="H98" s="171" t="s">
        <v>51</v>
      </c>
      <c r="I98" s="172" t="s">
        <v>51</v>
      </c>
      <c r="J98" s="173" t="s">
        <v>51</v>
      </c>
      <c r="K98" s="174" t="s">
        <v>51</v>
      </c>
      <c r="L98" s="47"/>
    </row>
    <row r="99" spans="1:12" ht="20.25" customHeight="1" hidden="1">
      <c r="A99" s="168">
        <v>93</v>
      </c>
      <c r="B99" s="169" t="s">
        <v>51</v>
      </c>
      <c r="C99" s="170" t="s">
        <v>51</v>
      </c>
      <c r="D99" s="171" t="s">
        <v>51</v>
      </c>
      <c r="E99" s="170" t="s">
        <v>51</v>
      </c>
      <c r="F99" s="171" t="s">
        <v>51</v>
      </c>
      <c r="G99" s="170" t="s">
        <v>51</v>
      </c>
      <c r="H99" s="171" t="s">
        <v>51</v>
      </c>
      <c r="I99" s="172" t="s">
        <v>51</v>
      </c>
      <c r="J99" s="173" t="s">
        <v>51</v>
      </c>
      <c r="K99" s="174" t="s">
        <v>51</v>
      </c>
      <c r="L99" s="47"/>
    </row>
    <row r="100" spans="1:12" ht="20.25" customHeight="1" hidden="1">
      <c r="A100" s="168">
        <v>94</v>
      </c>
      <c r="B100" s="169" t="s">
        <v>51</v>
      </c>
      <c r="C100" s="170" t="s">
        <v>51</v>
      </c>
      <c r="D100" s="171" t="s">
        <v>51</v>
      </c>
      <c r="E100" s="170" t="s">
        <v>51</v>
      </c>
      <c r="F100" s="171" t="s">
        <v>51</v>
      </c>
      <c r="G100" s="170" t="s">
        <v>51</v>
      </c>
      <c r="H100" s="171" t="s">
        <v>51</v>
      </c>
      <c r="I100" s="172" t="s">
        <v>51</v>
      </c>
      <c r="J100" s="173" t="s">
        <v>51</v>
      </c>
      <c r="K100" s="174" t="s">
        <v>51</v>
      </c>
      <c r="L100" s="47"/>
    </row>
    <row r="101" spans="1:12" ht="20.25" customHeight="1" hidden="1">
      <c r="A101" s="168">
        <v>95</v>
      </c>
      <c r="B101" s="169" t="s">
        <v>51</v>
      </c>
      <c r="C101" s="170" t="s">
        <v>51</v>
      </c>
      <c r="D101" s="171" t="s">
        <v>51</v>
      </c>
      <c r="E101" s="170" t="s">
        <v>51</v>
      </c>
      <c r="F101" s="171" t="s">
        <v>51</v>
      </c>
      <c r="G101" s="170" t="s">
        <v>51</v>
      </c>
      <c r="H101" s="171" t="s">
        <v>51</v>
      </c>
      <c r="I101" s="172" t="s">
        <v>51</v>
      </c>
      <c r="J101" s="173" t="s">
        <v>51</v>
      </c>
      <c r="K101" s="174" t="s">
        <v>51</v>
      </c>
      <c r="L101" s="47"/>
    </row>
    <row r="102" spans="1:12" ht="20.25" customHeight="1" hidden="1">
      <c r="A102" s="168">
        <v>96</v>
      </c>
      <c r="B102" s="169" t="s">
        <v>51</v>
      </c>
      <c r="C102" s="170" t="s">
        <v>51</v>
      </c>
      <c r="D102" s="171" t="s">
        <v>51</v>
      </c>
      <c r="E102" s="170" t="s">
        <v>51</v>
      </c>
      <c r="F102" s="171" t="s">
        <v>51</v>
      </c>
      <c r="G102" s="170" t="s">
        <v>51</v>
      </c>
      <c r="H102" s="171" t="s">
        <v>51</v>
      </c>
      <c r="I102" s="172" t="s">
        <v>51</v>
      </c>
      <c r="J102" s="173" t="s">
        <v>51</v>
      </c>
      <c r="K102" s="174" t="s">
        <v>51</v>
      </c>
      <c r="L102" s="47"/>
    </row>
    <row r="103" spans="1:12" ht="20.25" customHeight="1" hidden="1">
      <c r="A103" s="168">
        <v>97</v>
      </c>
      <c r="B103" s="169" t="s">
        <v>51</v>
      </c>
      <c r="C103" s="170" t="s">
        <v>51</v>
      </c>
      <c r="D103" s="171" t="s">
        <v>51</v>
      </c>
      <c r="E103" s="170" t="s">
        <v>51</v>
      </c>
      <c r="F103" s="171" t="s">
        <v>51</v>
      </c>
      <c r="G103" s="170" t="s">
        <v>51</v>
      </c>
      <c r="H103" s="171" t="s">
        <v>51</v>
      </c>
      <c r="I103" s="172" t="s">
        <v>51</v>
      </c>
      <c r="J103" s="173" t="s">
        <v>51</v>
      </c>
      <c r="K103" s="174" t="s">
        <v>51</v>
      </c>
      <c r="L103" s="47"/>
    </row>
    <row r="104" spans="1:12" ht="20.25" customHeight="1" hidden="1">
      <c r="A104" s="168">
        <v>98</v>
      </c>
      <c r="B104" s="169" t="s">
        <v>51</v>
      </c>
      <c r="C104" s="170" t="s">
        <v>51</v>
      </c>
      <c r="D104" s="171" t="s">
        <v>51</v>
      </c>
      <c r="E104" s="170" t="s">
        <v>51</v>
      </c>
      <c r="F104" s="171" t="s">
        <v>51</v>
      </c>
      <c r="G104" s="170" t="s">
        <v>51</v>
      </c>
      <c r="H104" s="171" t="s">
        <v>51</v>
      </c>
      <c r="I104" s="172" t="s">
        <v>51</v>
      </c>
      <c r="J104" s="173" t="s">
        <v>51</v>
      </c>
      <c r="K104" s="174" t="s">
        <v>51</v>
      </c>
      <c r="L104" s="47"/>
    </row>
    <row r="105" spans="1:12" ht="20.25" customHeight="1" hidden="1">
      <c r="A105" s="168">
        <v>99</v>
      </c>
      <c r="B105" s="169" t="s">
        <v>51</v>
      </c>
      <c r="C105" s="170" t="s">
        <v>51</v>
      </c>
      <c r="D105" s="171" t="s">
        <v>51</v>
      </c>
      <c r="E105" s="170" t="s">
        <v>51</v>
      </c>
      <c r="F105" s="171" t="s">
        <v>51</v>
      </c>
      <c r="G105" s="170" t="s">
        <v>51</v>
      </c>
      <c r="H105" s="171" t="s">
        <v>51</v>
      </c>
      <c r="I105" s="172" t="s">
        <v>51</v>
      </c>
      <c r="J105" s="173" t="s">
        <v>51</v>
      </c>
      <c r="K105" s="174" t="s">
        <v>51</v>
      </c>
      <c r="L105" s="47"/>
    </row>
    <row r="106" spans="1:12" ht="20.25" customHeight="1" hidden="1" thickBot="1">
      <c r="A106" s="168">
        <f>A!A106</f>
        <v>100</v>
      </c>
      <c r="B106" s="169" t="s">
        <v>51</v>
      </c>
      <c r="C106" s="170" t="s">
        <v>51</v>
      </c>
      <c r="D106" s="171" t="s">
        <v>51</v>
      </c>
      <c r="E106" s="170" t="s">
        <v>51</v>
      </c>
      <c r="F106" s="171" t="s">
        <v>51</v>
      </c>
      <c r="G106" s="170" t="s">
        <v>51</v>
      </c>
      <c r="H106" s="171" t="s">
        <v>51</v>
      </c>
      <c r="I106" s="172" t="s">
        <v>51</v>
      </c>
      <c r="J106" s="173" t="s">
        <v>51</v>
      </c>
      <c r="K106" s="174" t="s">
        <v>51</v>
      </c>
      <c r="L106" s="47"/>
    </row>
    <row r="107" spans="1:11" ht="13.5" thickTop="1">
      <c r="A107" s="40" t="str">
        <f>A!A107</f>
        <v>miejsce, data</v>
      </c>
      <c r="B107" s="41"/>
      <c r="C107" s="64"/>
      <c r="D107" s="62" t="s">
        <v>20</v>
      </c>
      <c r="E107" s="30"/>
      <c r="F107" s="30"/>
      <c r="G107" s="62"/>
      <c r="H107" s="62"/>
      <c r="I107" s="62" t="s">
        <v>21</v>
      </c>
      <c r="J107" s="41"/>
      <c r="K107" s="41"/>
    </row>
    <row r="108" spans="1:24" s="19" customFormat="1" ht="35.25" customHeight="1">
      <c r="A108" s="31" t="s">
        <v>129</v>
      </c>
      <c r="B108" s="31"/>
      <c r="C108" s="63"/>
      <c r="D108" s="73" t="str">
        <f>IF(W!$G$2="","",W!$G$2)</f>
        <v>D. JANCY  R. CZAJKOWSKI</v>
      </c>
      <c r="E108" s="31"/>
      <c r="G108" s="31"/>
      <c r="I108" s="73" t="str">
        <f>IF(W!$G$1="","",W!$G$1)</f>
        <v>ANDRZEJ WIŚNIEWSKI</v>
      </c>
      <c r="J108" s="59"/>
      <c r="K108" s="31"/>
      <c r="L108" s="31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11" ht="12.75">
      <c r="A109" s="48"/>
      <c r="B109" s="48"/>
      <c r="C109" s="48"/>
      <c r="D109" s="48"/>
      <c r="E109" s="48"/>
      <c r="F109" s="48"/>
      <c r="G109" s="48"/>
      <c r="H109" s="48"/>
      <c r="I109" s="49"/>
      <c r="J109" s="48"/>
      <c r="K109" s="48"/>
    </row>
    <row r="110" spans="1:11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</sheetData>
  <sheetProtection/>
  <mergeCells count="7">
    <mergeCell ref="I5:J5"/>
    <mergeCell ref="K5:K6"/>
    <mergeCell ref="A5:A6"/>
    <mergeCell ref="B5:B6"/>
    <mergeCell ref="C5:D5"/>
    <mergeCell ref="E5:F5"/>
    <mergeCell ref="G5:H5"/>
  </mergeCells>
  <printOptions horizontalCentered="1"/>
  <pageMargins left="0.1968503937007874" right="0.1968503937007874" top="0.1968503937007874" bottom="0.5905511811023623" header="0" footer="0.3937007874015748"/>
  <pageSetup fitToHeight="1" fitToWidth="1" horizontalDpi="1200" verticalDpi="1200" orientation="landscape" paperSize="9" scale="79" r:id="rId1"/>
  <headerFooter alignWithMargins="0">
    <oddFooter>&amp;L&amp;"Arial CE,Kursywa"&amp;11Właściciel licencji: Witold Laskowski&amp;R&amp;"Arial CE,Kursywa"&amp;11Pomoc tel. 666 277 146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4"/>
  <dimension ref="A1:AA48"/>
  <sheetViews>
    <sheetView showGridLines="0" showZeros="0" zoomScale="75" zoomScaleNormal="75" zoomScalePageLayoutView="0" workbookViewId="0" topLeftCell="A10">
      <selection activeCell="L3" sqref="L3"/>
    </sheetView>
  </sheetViews>
  <sheetFormatPr defaultColWidth="9.00390625" defaultRowHeight="12.75"/>
  <cols>
    <col min="1" max="1" width="2.125" style="111" customWidth="1"/>
    <col min="2" max="2" width="10.75390625" style="111" customWidth="1"/>
    <col min="3" max="7" width="10.125" style="111" customWidth="1"/>
    <col min="8" max="8" width="8.25390625" style="111" customWidth="1"/>
    <col min="9" max="10" width="10.125" style="111" customWidth="1"/>
    <col min="11" max="12" width="11.375" style="111" customWidth="1"/>
    <col min="13" max="13" width="3.00390625" style="127" customWidth="1"/>
    <col min="14" max="14" width="3.00390625" style="111" customWidth="1"/>
    <col min="15" max="15" width="10.75390625" style="111" customWidth="1"/>
    <col min="16" max="20" width="10.125" style="111" customWidth="1"/>
    <col min="21" max="21" width="8.25390625" style="111" customWidth="1"/>
    <col min="22" max="23" width="10.125" style="111" customWidth="1"/>
    <col min="24" max="25" width="11.375" style="111" customWidth="1"/>
    <col min="26" max="26" width="2.125" style="111" customWidth="1"/>
    <col min="27" max="16384" width="9.125" style="111" customWidth="1"/>
  </cols>
  <sheetData>
    <row r="1" spans="1:27" s="78" customFormat="1" ht="30.75" customHeight="1">
      <c r="A1" s="75"/>
      <c r="B1" s="76" t="s">
        <v>41</v>
      </c>
      <c r="C1" s="77"/>
      <c r="D1" s="77"/>
      <c r="E1" s="77"/>
      <c r="F1" s="77"/>
      <c r="G1" s="75"/>
      <c r="I1" s="79"/>
      <c r="J1" s="79"/>
      <c r="K1" s="79"/>
      <c r="L1" s="79" t="s">
        <v>42</v>
      </c>
      <c r="M1" s="80"/>
      <c r="N1" s="81"/>
      <c r="O1" s="76" t="s">
        <v>41</v>
      </c>
      <c r="P1" s="77"/>
      <c r="Q1" s="77"/>
      <c r="R1" s="77"/>
      <c r="S1" s="77"/>
      <c r="T1" s="75"/>
      <c r="V1" s="79"/>
      <c r="W1" s="79"/>
      <c r="X1" s="79"/>
      <c r="Y1" s="79" t="str">
        <f>L1</f>
        <v>Zawody ............................</v>
      </c>
      <c r="Z1" s="80"/>
      <c r="AA1" s="75"/>
    </row>
    <row r="2" spans="1:27" s="78" customFormat="1" ht="36" customHeight="1">
      <c r="A2" s="75"/>
      <c r="B2" s="76" t="s">
        <v>43</v>
      </c>
      <c r="C2" s="77"/>
      <c r="D2" s="77"/>
      <c r="E2" s="77"/>
      <c r="F2" s="77"/>
      <c r="G2" s="75"/>
      <c r="I2" s="79"/>
      <c r="J2" s="79"/>
      <c r="K2" s="79"/>
      <c r="L2" s="79" t="s">
        <v>44</v>
      </c>
      <c r="M2" s="80"/>
      <c r="N2" s="75"/>
      <c r="O2" s="76" t="str">
        <f>B2</f>
        <v>OKRĘG ....................</v>
      </c>
      <c r="P2" s="77"/>
      <c r="Q2" s="77"/>
      <c r="R2" s="77"/>
      <c r="S2" s="77"/>
      <c r="T2" s="75"/>
      <c r="V2" s="79"/>
      <c r="W2" s="79"/>
      <c r="X2" s="79"/>
      <c r="Y2" s="79" t="str">
        <f>L2</f>
        <v>...........................................</v>
      </c>
      <c r="Z2" s="80"/>
      <c r="AA2" s="75"/>
    </row>
    <row r="3" spans="1:27" s="78" customFormat="1" ht="36" customHeight="1">
      <c r="A3" s="75"/>
      <c r="B3" s="75"/>
      <c r="C3" s="75"/>
      <c r="D3" s="75"/>
      <c r="E3" s="75"/>
      <c r="F3" s="75"/>
      <c r="G3" s="75"/>
      <c r="H3" s="82"/>
      <c r="I3" s="83"/>
      <c r="J3" s="83"/>
      <c r="L3" s="79" t="s">
        <v>19</v>
      </c>
      <c r="M3" s="80"/>
      <c r="N3" s="75"/>
      <c r="O3" s="75"/>
      <c r="P3" s="75"/>
      <c r="Q3" s="75"/>
      <c r="R3" s="75"/>
      <c r="S3" s="75"/>
      <c r="T3" s="75"/>
      <c r="U3" s="82"/>
      <c r="V3" s="83"/>
      <c r="W3" s="83"/>
      <c r="Y3" s="79" t="str">
        <f>L3</f>
        <v>miejsce, data</v>
      </c>
      <c r="Z3" s="80"/>
      <c r="AA3" s="75"/>
    </row>
    <row r="4" spans="1:27" s="78" customFormat="1" ht="16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0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80"/>
      <c r="AA4" s="75"/>
    </row>
    <row r="5" spans="1:27" s="85" customFormat="1" ht="36" customHeight="1" thickBot="1">
      <c r="A5" s="84"/>
      <c r="B5" s="260" t="s">
        <v>45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84"/>
      <c r="N5" s="84"/>
      <c r="O5" s="260" t="s">
        <v>45</v>
      </c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84"/>
      <c r="AA5" s="84"/>
    </row>
    <row r="6" spans="1:27" s="87" customFormat="1" ht="30" customHeight="1" thickTop="1">
      <c r="A6" s="82"/>
      <c r="B6" s="76" t="s">
        <v>46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2"/>
      <c r="N6" s="82"/>
      <c r="O6" s="76" t="s">
        <v>46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2"/>
      <c r="AA6" s="82"/>
    </row>
    <row r="7" spans="1:27" s="97" customFormat="1" ht="36" customHeight="1">
      <c r="A7" s="88"/>
      <c r="B7" s="89"/>
      <c r="C7" s="90"/>
      <c r="D7" s="91"/>
      <c r="E7" s="92" t="s">
        <v>47</v>
      </c>
      <c r="F7" s="93"/>
      <c r="G7" s="261" t="s">
        <v>48</v>
      </c>
      <c r="H7" s="261"/>
      <c r="I7" s="94"/>
      <c r="J7" s="91"/>
      <c r="K7" s="92" t="s">
        <v>49</v>
      </c>
      <c r="L7" s="95"/>
      <c r="M7" s="96"/>
      <c r="N7" s="88"/>
      <c r="O7" s="89"/>
      <c r="P7" s="90"/>
      <c r="Q7" s="91"/>
      <c r="R7" s="92" t="s">
        <v>47</v>
      </c>
      <c r="S7" s="93"/>
      <c r="T7" s="261" t="s">
        <v>48</v>
      </c>
      <c r="U7" s="261"/>
      <c r="V7" s="94"/>
      <c r="W7" s="91"/>
      <c r="X7" s="92" t="s">
        <v>49</v>
      </c>
      <c r="Y7" s="95"/>
      <c r="Z7" s="96"/>
      <c r="AA7" s="88"/>
    </row>
    <row r="8" spans="1:27" s="97" customFormat="1" ht="45" customHeight="1">
      <c r="A8" s="88"/>
      <c r="B8" s="98" t="s">
        <v>50</v>
      </c>
      <c r="C8" s="99"/>
      <c r="D8" s="99"/>
      <c r="E8" s="100"/>
      <c r="F8" s="100" t="s">
        <v>51</v>
      </c>
      <c r="G8" s="100"/>
      <c r="H8" s="100"/>
      <c r="I8" s="100"/>
      <c r="J8" s="100"/>
      <c r="K8" s="100"/>
      <c r="L8" s="100"/>
      <c r="M8" s="96"/>
      <c r="N8" s="88"/>
      <c r="O8" s="98" t="s">
        <v>50</v>
      </c>
      <c r="P8" s="99"/>
      <c r="Q8" s="99"/>
      <c r="R8" s="100"/>
      <c r="S8" s="100"/>
      <c r="T8" s="100"/>
      <c r="U8" s="100"/>
      <c r="V8" s="100"/>
      <c r="W8" s="100"/>
      <c r="X8" s="100"/>
      <c r="Y8" s="100"/>
      <c r="Z8" s="96"/>
      <c r="AA8" s="88"/>
    </row>
    <row r="9" spans="1:27" s="97" customFormat="1" ht="45" customHeight="1">
      <c r="A9" s="88"/>
      <c r="B9" s="98" t="s">
        <v>52</v>
      </c>
      <c r="C9" s="100"/>
      <c r="D9" s="100" t="s">
        <v>51</v>
      </c>
      <c r="E9" s="100"/>
      <c r="F9" s="100"/>
      <c r="G9" s="100"/>
      <c r="H9" s="100"/>
      <c r="I9" s="100"/>
      <c r="J9" s="100"/>
      <c r="K9" s="100"/>
      <c r="L9" s="100"/>
      <c r="M9" s="96"/>
      <c r="N9" s="88"/>
      <c r="O9" s="98" t="s">
        <v>52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96"/>
      <c r="AA9" s="88"/>
    </row>
    <row r="10" spans="1:27" s="97" customFormat="1" ht="45" customHeight="1">
      <c r="A10" s="88"/>
      <c r="B10" s="99" t="s">
        <v>53</v>
      </c>
      <c r="C10" s="99"/>
      <c r="D10" s="99"/>
      <c r="E10" s="99"/>
      <c r="F10" s="262"/>
      <c r="G10" s="262"/>
      <c r="H10" s="262"/>
      <c r="I10" s="262"/>
      <c r="J10" s="262"/>
      <c r="K10" s="262"/>
      <c r="L10" s="262"/>
      <c r="M10" s="96"/>
      <c r="N10" s="88"/>
      <c r="O10" s="99" t="s">
        <v>53</v>
      </c>
      <c r="P10" s="99"/>
      <c r="Q10" s="99"/>
      <c r="R10" s="99"/>
      <c r="S10" s="262"/>
      <c r="T10" s="262"/>
      <c r="U10" s="262"/>
      <c r="V10" s="262"/>
      <c r="W10" s="262"/>
      <c r="X10" s="262"/>
      <c r="Y10" s="262"/>
      <c r="Z10" s="96"/>
      <c r="AA10" s="88"/>
    </row>
    <row r="11" spans="1:27" s="78" customFormat="1" ht="18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80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80"/>
      <c r="AA11" s="75"/>
    </row>
    <row r="12" spans="1:27" s="19" customFormat="1" ht="28.5" customHeight="1">
      <c r="A12" s="101"/>
      <c r="N12" s="101"/>
      <c r="Z12" s="101"/>
      <c r="AA12" s="101"/>
    </row>
    <row r="13" spans="1:27" s="19" customFormat="1" ht="28.5" customHeight="1">
      <c r="A13" s="101"/>
      <c r="G13" s="102"/>
      <c r="H13" s="102"/>
      <c r="I13" s="103"/>
      <c r="J13" s="104"/>
      <c r="K13" s="103"/>
      <c r="L13" s="75"/>
      <c r="N13" s="101"/>
      <c r="T13" s="102"/>
      <c r="U13" s="102"/>
      <c r="V13" s="103"/>
      <c r="W13" s="104"/>
      <c r="X13" s="103"/>
      <c r="Y13" s="75"/>
      <c r="Z13" s="101"/>
      <c r="AA13" s="101"/>
    </row>
    <row r="14" spans="1:27" s="19" customFormat="1" ht="21.75" customHeight="1">
      <c r="A14" s="101"/>
      <c r="I14" s="105" t="s">
        <v>54</v>
      </c>
      <c r="J14" s="105"/>
      <c r="K14" s="105"/>
      <c r="L14" s="105"/>
      <c r="N14" s="101"/>
      <c r="V14" s="105" t="s">
        <v>54</v>
      </c>
      <c r="W14" s="105"/>
      <c r="X14" s="105"/>
      <c r="Y14" s="105"/>
      <c r="Z14" s="101"/>
      <c r="AA14" s="101"/>
    </row>
    <row r="15" s="19" customFormat="1" ht="21.75" customHeight="1" thickBot="1">
      <c r="N15" s="101"/>
    </row>
    <row r="16" spans="1:25" ht="40.5" customHeight="1" thickTop="1">
      <c r="A16" s="106"/>
      <c r="B16" s="19"/>
      <c r="C16" s="263" t="s">
        <v>55</v>
      </c>
      <c r="D16" s="264"/>
      <c r="E16" s="264"/>
      <c r="F16" s="264"/>
      <c r="G16" s="265"/>
      <c r="H16" s="107"/>
      <c r="I16" s="108"/>
      <c r="J16" s="109"/>
      <c r="K16" s="19"/>
      <c r="L16" s="19"/>
      <c r="M16" s="110"/>
      <c r="N16" s="106"/>
      <c r="O16" s="19"/>
      <c r="P16" s="263" t="s">
        <v>55</v>
      </c>
      <c r="Q16" s="264"/>
      <c r="R16" s="264"/>
      <c r="S16" s="264"/>
      <c r="T16" s="265"/>
      <c r="U16" s="107"/>
      <c r="V16" s="108"/>
      <c r="W16" s="109"/>
      <c r="X16" s="19"/>
      <c r="Y16" s="19"/>
    </row>
    <row r="17" spans="1:25" ht="40.5" customHeight="1" thickBot="1">
      <c r="A17" s="106"/>
      <c r="B17" s="19"/>
      <c r="C17" s="266" t="s">
        <v>56</v>
      </c>
      <c r="D17" s="267"/>
      <c r="E17" s="267"/>
      <c r="F17" s="267"/>
      <c r="G17" s="268"/>
      <c r="H17" s="112"/>
      <c r="I17" s="113"/>
      <c r="J17" s="114"/>
      <c r="K17" s="19"/>
      <c r="L17" s="19"/>
      <c r="M17" s="110"/>
      <c r="N17" s="106"/>
      <c r="O17" s="19"/>
      <c r="P17" s="266" t="s">
        <v>56</v>
      </c>
      <c r="Q17" s="267"/>
      <c r="R17" s="267"/>
      <c r="S17" s="267"/>
      <c r="T17" s="268"/>
      <c r="U17" s="112"/>
      <c r="V17" s="113"/>
      <c r="W17" s="114"/>
      <c r="X17" s="19"/>
      <c r="Y17" s="19"/>
    </row>
    <row r="18" spans="1:25" ht="40.5" customHeight="1" thickBot="1" thickTop="1">
      <c r="A18" s="106"/>
      <c r="B18" s="19"/>
      <c r="C18" s="266" t="s">
        <v>57</v>
      </c>
      <c r="D18" s="267"/>
      <c r="E18" s="267"/>
      <c r="F18" s="267"/>
      <c r="G18" s="268"/>
      <c r="H18" s="112"/>
      <c r="I18" s="113"/>
      <c r="J18" s="114"/>
      <c r="K18" s="19"/>
      <c r="L18" s="19"/>
      <c r="M18" s="110"/>
      <c r="N18" s="110"/>
      <c r="O18" s="110"/>
      <c r="P18" s="266" t="s">
        <v>57</v>
      </c>
      <c r="Q18" s="267"/>
      <c r="R18" s="267"/>
      <c r="S18" s="267"/>
      <c r="T18" s="268"/>
      <c r="U18" s="112"/>
      <c r="V18" s="113"/>
      <c r="W18" s="114"/>
      <c r="X18" s="19"/>
      <c r="Y18" s="19"/>
    </row>
    <row r="19" spans="1:25" s="19" customFormat="1" ht="37.5" customHeight="1" thickTop="1">
      <c r="A19" s="101"/>
      <c r="B19" s="270" t="s">
        <v>58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N19" s="101"/>
      <c r="O19" s="270" t="s">
        <v>58</v>
      </c>
      <c r="P19" s="270"/>
      <c r="Q19" s="270"/>
      <c r="R19" s="270"/>
      <c r="S19" s="270"/>
      <c r="T19" s="270"/>
      <c r="U19" s="270"/>
      <c r="V19" s="270"/>
      <c r="W19" s="270"/>
      <c r="X19" s="270"/>
      <c r="Y19" s="270"/>
    </row>
    <row r="20" spans="1:25" s="19" customFormat="1" ht="33.75" customHeight="1">
      <c r="A20" s="106"/>
      <c r="B20" s="115"/>
      <c r="C20" s="115"/>
      <c r="D20" s="115"/>
      <c r="E20" s="115"/>
      <c r="F20" s="116"/>
      <c r="G20" s="116"/>
      <c r="H20" s="116"/>
      <c r="I20" s="116"/>
      <c r="J20" s="116"/>
      <c r="K20" s="116"/>
      <c r="L20" s="116"/>
      <c r="N20" s="106"/>
      <c r="O20" s="115"/>
      <c r="P20" s="115"/>
      <c r="Q20" s="115"/>
      <c r="R20" s="115"/>
      <c r="S20" s="116"/>
      <c r="T20" s="116"/>
      <c r="U20" s="116"/>
      <c r="V20" s="116"/>
      <c r="W20" s="116"/>
      <c r="X20" s="116"/>
      <c r="Y20" s="116"/>
    </row>
    <row r="21" spans="1:25" ht="33.75" customHeight="1">
      <c r="A21" s="106"/>
      <c r="B21" s="115"/>
      <c r="C21" s="115"/>
      <c r="D21" s="115"/>
      <c r="E21" s="115"/>
      <c r="F21" s="116"/>
      <c r="G21" s="116"/>
      <c r="H21" s="116"/>
      <c r="I21" s="116"/>
      <c r="J21" s="116"/>
      <c r="K21" s="116"/>
      <c r="L21" s="116"/>
      <c r="M21" s="19"/>
      <c r="N21" s="106"/>
      <c r="O21" s="115"/>
      <c r="P21" s="115"/>
      <c r="Q21" s="115"/>
      <c r="R21" s="115"/>
      <c r="S21" s="116"/>
      <c r="T21" s="116"/>
      <c r="U21" s="116"/>
      <c r="V21" s="116"/>
      <c r="W21" s="116"/>
      <c r="X21" s="116"/>
      <c r="Y21" s="116"/>
    </row>
    <row r="22" spans="1:25" ht="33.75" customHeight="1">
      <c r="A22" s="106"/>
      <c r="B22" s="117"/>
      <c r="C22" s="117"/>
      <c r="D22" s="117"/>
      <c r="E22" s="118"/>
      <c r="F22" s="119"/>
      <c r="G22" s="119"/>
      <c r="H22" s="119"/>
      <c r="I22" s="119"/>
      <c r="J22" s="119"/>
      <c r="K22" s="119"/>
      <c r="L22" s="119"/>
      <c r="M22" s="19"/>
      <c r="N22" s="106"/>
      <c r="O22" s="117"/>
      <c r="P22" s="117"/>
      <c r="Q22" s="117"/>
      <c r="R22" s="118"/>
      <c r="S22" s="119"/>
      <c r="T22" s="119"/>
      <c r="U22" s="119"/>
      <c r="V22" s="119"/>
      <c r="W22" s="119"/>
      <c r="X22" s="119"/>
      <c r="Y22" s="119"/>
    </row>
    <row r="23" spans="1:25" ht="33.75" customHeight="1">
      <c r="A23" s="106"/>
      <c r="B23" s="118"/>
      <c r="C23" s="118"/>
      <c r="D23" s="118"/>
      <c r="E23" s="118"/>
      <c r="F23" s="119"/>
      <c r="G23" s="119"/>
      <c r="H23" s="119"/>
      <c r="I23" s="119"/>
      <c r="J23" s="119"/>
      <c r="K23" s="119"/>
      <c r="L23" s="119"/>
      <c r="M23" s="19"/>
      <c r="N23" s="106"/>
      <c r="O23" s="118"/>
      <c r="P23" s="118"/>
      <c r="Q23" s="118"/>
      <c r="R23" s="118"/>
      <c r="S23" s="119"/>
      <c r="T23" s="119"/>
      <c r="U23" s="119"/>
      <c r="V23" s="119"/>
      <c r="W23" s="119"/>
      <c r="X23" s="119"/>
      <c r="Y23" s="119"/>
    </row>
    <row r="24" spans="1:25" ht="33.75" customHeight="1">
      <c r="A24" s="106"/>
      <c r="B24" s="117"/>
      <c r="C24" s="117"/>
      <c r="D24" s="117"/>
      <c r="E24" s="118"/>
      <c r="F24" s="118"/>
      <c r="G24" s="118"/>
      <c r="H24" s="118"/>
      <c r="I24" s="118"/>
      <c r="J24" s="118"/>
      <c r="K24" s="118"/>
      <c r="L24" s="118"/>
      <c r="M24" s="110"/>
      <c r="N24" s="106"/>
      <c r="O24" s="117"/>
      <c r="P24" s="117"/>
      <c r="Q24" s="117"/>
      <c r="R24" s="118"/>
      <c r="S24" s="118"/>
      <c r="T24" s="118"/>
      <c r="U24" s="118"/>
      <c r="V24" s="118"/>
      <c r="W24" s="118"/>
      <c r="X24" s="118"/>
      <c r="Y24" s="118"/>
    </row>
    <row r="25" spans="1:25" ht="28.5" customHeight="1">
      <c r="A25" s="106"/>
      <c r="F25" s="110"/>
      <c r="G25" s="110"/>
      <c r="H25" s="110"/>
      <c r="J25" s="120"/>
      <c r="K25" s="120"/>
      <c r="L25" s="120"/>
      <c r="M25" s="110"/>
      <c r="N25" s="106"/>
      <c r="S25" s="110"/>
      <c r="T25" s="110"/>
      <c r="U25" s="110"/>
      <c r="W25" s="120"/>
      <c r="X25" s="120"/>
      <c r="Y25" s="120"/>
    </row>
    <row r="26" spans="1:25" s="123" customFormat="1" ht="36" customHeight="1">
      <c r="A26" s="121"/>
      <c r="B26" s="122"/>
      <c r="C26" s="115"/>
      <c r="D26" s="115"/>
      <c r="E26" s="115"/>
      <c r="F26" s="121"/>
      <c r="G26" s="121"/>
      <c r="H26" s="121"/>
      <c r="J26" s="124"/>
      <c r="K26" s="124"/>
      <c r="L26" s="124"/>
      <c r="M26" s="121"/>
      <c r="N26" s="121"/>
      <c r="O26" s="122"/>
      <c r="P26" s="115"/>
      <c r="Q26" s="115"/>
      <c r="R26" s="115"/>
      <c r="S26" s="121"/>
      <c r="T26" s="121"/>
      <c r="U26" s="121"/>
      <c r="W26" s="124"/>
      <c r="X26" s="124"/>
      <c r="Y26" s="124"/>
    </row>
    <row r="27" spans="1:25" ht="36" customHeight="1">
      <c r="A27" s="106"/>
      <c r="B27" s="269" t="s">
        <v>59</v>
      </c>
      <c r="C27" s="269"/>
      <c r="D27" s="269"/>
      <c r="E27" s="269"/>
      <c r="F27" s="110"/>
      <c r="G27" s="122"/>
      <c r="H27" s="122"/>
      <c r="I27" s="125"/>
      <c r="J27" s="125"/>
      <c r="K27" s="125"/>
      <c r="L27" s="125"/>
      <c r="M27" s="110"/>
      <c r="N27" s="126"/>
      <c r="O27" s="269" t="s">
        <v>59</v>
      </c>
      <c r="P27" s="269"/>
      <c r="Q27" s="269"/>
      <c r="R27" s="269"/>
      <c r="S27" s="110"/>
      <c r="T27" s="122"/>
      <c r="U27" s="122"/>
      <c r="V27" s="125"/>
      <c r="W27" s="125"/>
      <c r="X27" s="125"/>
      <c r="Y27" s="125"/>
    </row>
    <row r="28" spans="1:25" ht="22.5" customHeight="1">
      <c r="A28" s="106"/>
      <c r="B28" s="19"/>
      <c r="C28" s="19"/>
      <c r="D28" s="19"/>
      <c r="E28" s="19"/>
      <c r="F28" s="120"/>
      <c r="G28" s="269" t="s">
        <v>60</v>
      </c>
      <c r="H28" s="269"/>
      <c r="I28" s="269"/>
      <c r="J28" s="269"/>
      <c r="K28" s="269"/>
      <c r="L28" s="269"/>
      <c r="M28" s="110"/>
      <c r="N28" s="126"/>
      <c r="O28" s="19"/>
      <c r="P28" s="19"/>
      <c r="Q28" s="19"/>
      <c r="R28" s="19"/>
      <c r="S28" s="120"/>
      <c r="T28" s="269" t="s">
        <v>60</v>
      </c>
      <c r="U28" s="269"/>
      <c r="V28" s="269"/>
      <c r="W28" s="269"/>
      <c r="X28" s="269"/>
      <c r="Y28" s="269"/>
    </row>
    <row r="29" spans="1:25" ht="8.25" customHeight="1">
      <c r="A29" s="110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N29" s="110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14" s="127" customFormat="1" ht="31.5" customHeight="1">
      <c r="A30" s="110"/>
      <c r="N30" s="110"/>
    </row>
    <row r="31" spans="1:14" s="127" customFormat="1" ht="12.75">
      <c r="A31" s="110"/>
      <c r="N31" s="110"/>
    </row>
    <row r="32" spans="1:14" s="127" customFormat="1" ht="12.75">
      <c r="A32" s="110"/>
      <c r="N32" s="110"/>
    </row>
    <row r="33" spans="1:14" s="127" customFormat="1" ht="12.75">
      <c r="A33" s="110"/>
      <c r="N33" s="110"/>
    </row>
    <row r="34" spans="1:14" s="127" customFormat="1" ht="12.75">
      <c r="A34" s="110"/>
      <c r="N34" s="110"/>
    </row>
    <row r="35" spans="1:14" s="127" customFormat="1" ht="12.75">
      <c r="A35" s="110"/>
      <c r="N35" s="110"/>
    </row>
    <row r="36" spans="1:14" s="127" customFormat="1" ht="12.75">
      <c r="A36" s="110"/>
      <c r="N36" s="110"/>
    </row>
    <row r="37" spans="1:14" s="127" customFormat="1" ht="6" customHeight="1">
      <c r="A37" s="110"/>
      <c r="N37" s="110"/>
    </row>
    <row r="38" spans="1:14" s="127" customFormat="1" ht="12.75">
      <c r="A38" s="110"/>
      <c r="N38" s="110"/>
    </row>
    <row r="39" spans="1:14" s="127" customFormat="1" ht="12.75">
      <c r="A39" s="110"/>
      <c r="N39" s="110"/>
    </row>
    <row r="40" spans="1:14" s="127" customFormat="1" ht="12.75">
      <c r="A40" s="110"/>
      <c r="N40" s="110"/>
    </row>
    <row r="41" spans="1:14" s="127" customFormat="1" ht="12.75">
      <c r="A41" s="110"/>
      <c r="N41" s="110"/>
    </row>
    <row r="42" spans="1:14" s="127" customFormat="1" ht="4.5" customHeight="1">
      <c r="A42" s="110"/>
      <c r="N42" s="110"/>
    </row>
    <row r="43" spans="1:14" s="127" customFormat="1" ht="12.75">
      <c r="A43" s="110"/>
      <c r="N43" s="110"/>
    </row>
    <row r="44" spans="1:14" s="127" customFormat="1" ht="12.75">
      <c r="A44" s="110"/>
      <c r="N44" s="110"/>
    </row>
    <row r="45" spans="1:14" s="127" customFormat="1" ht="18" customHeight="1">
      <c r="A45" s="110"/>
      <c r="N45" s="110"/>
    </row>
    <row r="46" spans="1:14" s="127" customFormat="1" ht="18" customHeight="1">
      <c r="A46" s="110"/>
      <c r="N46" s="110"/>
    </row>
    <row r="47" spans="1:14" s="127" customFormat="1" ht="18" customHeight="1">
      <c r="A47" s="110"/>
      <c r="N47" s="110"/>
    </row>
    <row r="48" spans="1:14" s="127" customFormat="1" ht="18" customHeight="1">
      <c r="A48" s="110"/>
      <c r="N48" s="110"/>
    </row>
    <row r="49" s="127" customFormat="1" ht="18" customHeight="1"/>
    <row r="50" s="127" customFormat="1" ht="18" customHeight="1"/>
    <row r="51" s="127" customFormat="1" ht="18" customHeight="1"/>
    <row r="52" s="127" customFormat="1" ht="18" customHeight="1"/>
    <row r="53" s="127" customFormat="1" ht="18" customHeight="1"/>
    <row r="54" s="127" customFormat="1" ht="18" customHeight="1"/>
    <row r="55" s="127" customFormat="1" ht="12.75"/>
    <row r="56" s="127" customFormat="1" ht="12.75"/>
    <row r="57" s="127" customFormat="1" ht="12.75"/>
    <row r="58" s="127" customFormat="1" ht="12.75"/>
    <row r="59" s="127" customFormat="1" ht="12.75"/>
    <row r="60" s="127" customFormat="1" ht="12.75"/>
    <row r="61" s="127" customFormat="1" ht="12.75"/>
    <row r="62" s="127" customFormat="1" ht="12.75"/>
  </sheetData>
  <sheetProtection sheet="1" objects="1" scenarios="1"/>
  <mergeCells count="18">
    <mergeCell ref="G28:L28"/>
    <mergeCell ref="T28:Y28"/>
    <mergeCell ref="B19:L19"/>
    <mergeCell ref="O19:Y19"/>
    <mergeCell ref="B27:E27"/>
    <mergeCell ref="O27:R27"/>
    <mergeCell ref="C16:G16"/>
    <mergeCell ref="P16:T16"/>
    <mergeCell ref="C17:G17"/>
    <mergeCell ref="P17:T17"/>
    <mergeCell ref="C18:G18"/>
    <mergeCell ref="P18:T18"/>
    <mergeCell ref="B5:L5"/>
    <mergeCell ref="O5:Y5"/>
    <mergeCell ref="G7:H7"/>
    <mergeCell ref="T7:U7"/>
    <mergeCell ref="F10:L10"/>
    <mergeCell ref="S10:Y10"/>
  </mergeCells>
  <printOptions horizontalCentered="1" verticalCentered="1"/>
  <pageMargins left="0" right="0" top="0" bottom="0" header="0" footer="0"/>
  <pageSetup horizontalDpi="600" verticalDpi="600" orientation="landscape" paperSize="9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LASKOWSKI</dc:creator>
  <cp:keywords/>
  <dc:description/>
  <cp:lastModifiedBy>Hp</cp:lastModifiedBy>
  <cp:lastPrinted>2013-08-04T12:47:24Z</cp:lastPrinted>
  <dcterms:created xsi:type="dcterms:W3CDTF">2010-09-10T21:14:18Z</dcterms:created>
  <dcterms:modified xsi:type="dcterms:W3CDTF">2013-08-04T12:48:41Z</dcterms:modified>
  <cp:category/>
  <cp:version/>
  <cp:contentType/>
  <cp:contentStatus/>
</cp:coreProperties>
</file>